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1"/>
  </bookViews>
  <sheets>
    <sheet name="Geschouderd uitslagen 2012-2013" sheetId="1" r:id="rId1"/>
    <sheet name="kruisboog uitslagen 2012-2013" sheetId="2" r:id="rId2"/>
  </sheets>
  <definedNames/>
  <calcPr fullCalcOnLoad="1"/>
</workbook>
</file>

<file path=xl/sharedStrings.xml><?xml version="1.0" encoding="utf-8"?>
<sst xmlns="http://schemas.openxmlformats.org/spreadsheetml/2006/main" count="244" uniqueCount="48">
  <si>
    <t>Gemid.</t>
  </si>
  <si>
    <t>gesch. Wedstr.</t>
  </si>
  <si>
    <t>Ma.</t>
  </si>
  <si>
    <t>Febr.</t>
  </si>
  <si>
    <t>Jan</t>
  </si>
  <si>
    <t>Vrij Jan</t>
  </si>
  <si>
    <t>Dec.</t>
  </si>
  <si>
    <t>Nov.</t>
  </si>
  <si>
    <t>BESTE 5 RESULTATEN</t>
  </si>
  <si>
    <t>Totaal</t>
  </si>
  <si>
    <t>Jeugd</t>
  </si>
  <si>
    <t>Mariska v.d. Hurk</t>
  </si>
  <si>
    <t>Dames</t>
  </si>
  <si>
    <t>Tonnie Ansems</t>
  </si>
  <si>
    <t>Martien van Rossum</t>
  </si>
  <si>
    <t>Kevin van IJzendoorn</t>
  </si>
  <si>
    <t>Jurgen Swinkels</t>
  </si>
  <si>
    <t>Corné van Oss</t>
  </si>
  <si>
    <t>Jan van IJzendoorn</t>
  </si>
  <si>
    <t>Lambert van Tuyl</t>
  </si>
  <si>
    <t>Jo Geurden</t>
  </si>
  <si>
    <t>Gijs Bakker</t>
  </si>
  <si>
    <t>Gerard van Schijndel</t>
  </si>
  <si>
    <t>Eric van Lent</t>
  </si>
  <si>
    <t>Ad van Zoest</t>
  </si>
  <si>
    <t>Ad Ketels</t>
  </si>
  <si>
    <t>Senioren</t>
  </si>
  <si>
    <t>Min punt</t>
  </si>
  <si>
    <t>Eind Totaal</t>
  </si>
  <si>
    <t>Hoge Schuts</t>
  </si>
  <si>
    <t>Rusultaten Kruisboog Competitie</t>
  </si>
  <si>
    <r>
      <t xml:space="preserve">Rusultaten kruisboog ( Vrij / Onderlinge kruisboog ) </t>
    </r>
    <r>
      <rPr>
        <b/>
        <sz val="9"/>
        <rFont val="Arial"/>
        <family val="2"/>
      </rPr>
      <t xml:space="preserve"> </t>
    </r>
    <r>
      <rPr>
        <b/>
        <sz val="16"/>
        <rFont val="Arial"/>
        <family val="2"/>
      </rPr>
      <t>2012-2013</t>
    </r>
  </si>
  <si>
    <t>H.S Nov. Nist.</t>
  </si>
  <si>
    <t>H.S dec. Ma.</t>
  </si>
  <si>
    <t>H.S Jan. Ros.</t>
  </si>
  <si>
    <t>H.S Feb. He.</t>
  </si>
  <si>
    <t>H.S Feb.Vor.</t>
  </si>
  <si>
    <t>10 schoten met 2 handen                 op een Boom</t>
  </si>
  <si>
    <t>5 schoten geschouderd                    op een Boom</t>
  </si>
  <si>
    <t>Vrij JanRos</t>
  </si>
  <si>
    <t>Vrij Dec. Ma.</t>
  </si>
  <si>
    <t>Vrij Nov.Nist.</t>
  </si>
  <si>
    <t>Vrij Febr. Carv.</t>
  </si>
  <si>
    <t>Vrij Febr. Vor.</t>
  </si>
  <si>
    <t>Vrij Febr. He.</t>
  </si>
  <si>
    <t>2012/2013</t>
  </si>
  <si>
    <t>Alex Buren</t>
  </si>
  <si>
    <t>Angelie Buren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</si>
</sst>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_-;_-* #,##0.00\-;_-* &quot;-&quot;??_-;_-@_-"/>
    <numFmt numFmtId="165" formatCode="_-* #,##0_-;_-* #,##0\-;_-* &quot;-&quot;??_-;_-@_-"/>
    <numFmt numFmtId="166" formatCode="_-&quot;fl&quot;\ * #,##0.00_-;_-&quot;fl&quot;\ * #,##0.00\-;_-&quot;fl&quot;\ * &quot;-&quot;??_-;_-@_-"/>
    <numFmt numFmtId="167" formatCode="0_)"/>
    <numFmt numFmtId="168" formatCode="[$-413]dddd\ d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0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2"/>
    </font>
    <font>
      <b/>
      <sz val="11"/>
      <color indexed="10"/>
      <name val="Arial"/>
      <family val="0"/>
    </font>
    <font>
      <sz val="8"/>
      <name val="Arial Narrow"/>
      <family val="2"/>
    </font>
    <font>
      <sz val="8"/>
      <name val="Arial"/>
      <family val="2"/>
    </font>
    <font>
      <sz val="8"/>
      <color indexed="10"/>
      <name val="Arial Narrow"/>
      <family val="2"/>
    </font>
    <font>
      <sz val="18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6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31" borderId="7" applyNumberFormat="0" applyFont="0" applyAlignment="0" applyProtection="0"/>
    <xf numFmtId="0" fontId="44" fillId="32" borderId="0" applyNumberFormat="0" applyBorder="0" applyAlignment="0" applyProtection="0"/>
    <xf numFmtId="9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165" fontId="2" fillId="0" borderId="0" xfId="45" applyNumberFormat="1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33" borderId="31" xfId="0" applyNumberFormat="1" applyFont="1" applyFill="1" applyBorder="1" applyAlignment="1">
      <alignment horizontal="center"/>
    </xf>
    <xf numFmtId="14" fontId="7" fillId="35" borderId="31" xfId="0" applyNumberFormat="1" applyFont="1" applyFill="1" applyBorder="1" applyAlignment="1">
      <alignment horizontal="center" wrapText="1"/>
    </xf>
    <xf numFmtId="14" fontId="7" fillId="33" borderId="3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33" xfId="0" applyFont="1" applyBorder="1" applyAlignment="1">
      <alignment/>
    </xf>
    <xf numFmtId="0" fontId="0" fillId="0" borderId="34" xfId="0" applyBorder="1" applyAlignment="1">
      <alignment/>
    </xf>
    <xf numFmtId="165" fontId="3" fillId="0" borderId="15" xfId="45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1" fontId="13" fillId="0" borderId="27" xfId="0" applyNumberFormat="1" applyFont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14" fontId="7" fillId="34" borderId="31" xfId="0" applyNumberFormat="1" applyFont="1" applyFill="1" applyBorder="1" applyAlignment="1">
      <alignment horizontal="center" wrapText="1"/>
    </xf>
    <xf numFmtId="165" fontId="2" fillId="0" borderId="0" xfId="45" applyNumberFormat="1" applyFont="1" applyBorder="1" applyAlignment="1">
      <alignment horizontal="center"/>
    </xf>
    <xf numFmtId="1" fontId="3" fillId="35" borderId="14" xfId="0" applyNumberFormat="1" applyFont="1" applyFill="1" applyBorder="1" applyAlignment="1">
      <alignment/>
    </xf>
    <xf numFmtId="165" fontId="2" fillId="0" borderId="11" xfId="45" applyNumberFormat="1" applyFont="1" applyBorder="1" applyAlignment="1">
      <alignment horizontal="center"/>
    </xf>
    <xf numFmtId="0" fontId="0" fillId="35" borderId="19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31" xfId="0" applyFont="1" applyBorder="1" applyAlignment="1">
      <alignment/>
    </xf>
    <xf numFmtId="1" fontId="0" fillId="0" borderId="26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1" fontId="0" fillId="0" borderId="38" xfId="0" applyNumberFormat="1" applyFont="1" applyFill="1" applyBorder="1" applyAlignment="1">
      <alignment horizontal="right"/>
    </xf>
    <xf numFmtId="1" fontId="0" fillId="0" borderId="39" xfId="0" applyNumberFormat="1" applyFont="1" applyFill="1" applyBorder="1" applyAlignment="1">
      <alignment horizontal="right"/>
    </xf>
    <xf numFmtId="1" fontId="0" fillId="0" borderId="40" xfId="0" applyNumberFormat="1" applyFont="1" applyFill="1" applyBorder="1" applyAlignment="1">
      <alignment horizontal="right"/>
    </xf>
    <xf numFmtId="1" fontId="0" fillId="0" borderId="41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14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2" fillId="0" borderId="13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4" fillId="36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50" fillId="0" borderId="49" xfId="0" applyFont="1" applyBorder="1" applyAlignment="1">
      <alignment wrapText="1"/>
    </xf>
    <xf numFmtId="0" fontId="50" fillId="0" borderId="5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rrency_Sheet1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16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X39"/>
  <sheetViews>
    <sheetView zoomScalePageLayoutView="0" workbookViewId="0" topLeftCell="A1">
      <selection activeCell="AQ20" sqref="AQ20"/>
    </sheetView>
  </sheetViews>
  <sheetFormatPr defaultColWidth="9.140625" defaultRowHeight="12.75"/>
  <cols>
    <col min="1" max="1" width="3.7109375" style="0" customWidth="1"/>
    <col min="2" max="2" width="17.7109375" style="0" bestFit="1" customWidth="1"/>
    <col min="3" max="3" width="2.421875" style="2" customWidth="1"/>
    <col min="4" max="4" width="4.28125" style="0" customWidth="1"/>
    <col min="5" max="5" width="3.00390625" style="0" customWidth="1"/>
    <col min="6" max="9" width="3.28125" style="0" customWidth="1"/>
    <col min="10" max="10" width="1.8515625" style="2" customWidth="1"/>
    <col min="11" max="14" width="3.28125" style="0" customWidth="1"/>
    <col min="15" max="15" width="3.7109375" style="0" customWidth="1"/>
    <col min="16" max="16" width="3.57421875" style="0" customWidth="1"/>
    <col min="17" max="19" width="3.28125" style="0" customWidth="1"/>
    <col min="20" max="20" width="3.7109375" style="0" customWidth="1"/>
    <col min="21" max="25" width="3.28125" style="0" customWidth="1"/>
    <col min="26" max="26" width="4.8515625" style="0" customWidth="1"/>
    <col min="27" max="28" width="4.140625" style="0" customWidth="1"/>
    <col min="29" max="36" width="3.28125" style="0" customWidth="1"/>
    <col min="37" max="37" width="1.28515625" style="2" customWidth="1"/>
    <col min="38" max="38" width="3.28125" style="0" hidden="1" customWidth="1"/>
    <col min="39" max="39" width="5.00390625" style="0" customWidth="1"/>
    <col min="40" max="40" width="6.57421875" style="0" customWidth="1"/>
    <col min="41" max="41" width="3.140625" style="2" customWidth="1"/>
    <col min="42" max="42" width="17.7109375" style="0" bestFit="1" customWidth="1"/>
    <col min="43" max="43" width="4.28125" style="0" customWidth="1"/>
    <col min="44" max="44" width="3.8515625" style="1" customWidth="1"/>
    <col min="45" max="45" width="4.421875" style="0" customWidth="1"/>
    <col min="46" max="46" width="4.00390625" style="0" customWidth="1"/>
    <col min="47" max="47" width="3.28125" style="0" customWidth="1"/>
    <col min="48" max="50" width="3.57421875" style="0" customWidth="1"/>
  </cols>
  <sheetData>
    <row r="1" spans="2:42" ht="20.25">
      <c r="B1" s="96" t="s">
        <v>31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P1" s="2"/>
    </row>
    <row r="2" spans="5:40" ht="21" thickBot="1">
      <c r="E2" s="52"/>
      <c r="F2" s="52"/>
      <c r="G2" s="52"/>
      <c r="H2" s="52"/>
      <c r="I2" s="52"/>
      <c r="J2" s="52"/>
      <c r="K2" s="53" t="s">
        <v>38</v>
      </c>
      <c r="L2" s="52"/>
      <c r="M2" s="53"/>
      <c r="N2" s="53"/>
      <c r="O2" s="53"/>
      <c r="P2" s="53"/>
      <c r="Q2" s="53"/>
      <c r="R2" s="53"/>
      <c r="S2" s="5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1" ht="38.25" customHeight="1">
      <c r="A3" s="82" t="s">
        <v>26</v>
      </c>
      <c r="B3" s="83"/>
      <c r="C3" s="35"/>
      <c r="D3" s="86" t="s">
        <v>9</v>
      </c>
      <c r="E3" s="88" t="s">
        <v>8</v>
      </c>
      <c r="F3" s="89"/>
      <c r="G3" s="89"/>
      <c r="H3" s="89"/>
      <c r="I3" s="90"/>
      <c r="J3" s="35"/>
      <c r="K3" s="41"/>
      <c r="L3" s="39" t="s">
        <v>7</v>
      </c>
      <c r="M3" s="39" t="s">
        <v>7</v>
      </c>
      <c r="N3" s="39" t="s">
        <v>7</v>
      </c>
      <c r="O3" s="40" t="s">
        <v>41</v>
      </c>
      <c r="P3" s="39" t="s">
        <v>6</v>
      </c>
      <c r="Q3" s="39" t="s">
        <v>6</v>
      </c>
      <c r="R3" s="39" t="s">
        <v>6</v>
      </c>
      <c r="S3" s="39" t="s">
        <v>6</v>
      </c>
      <c r="T3" s="40" t="s">
        <v>40</v>
      </c>
      <c r="U3" s="40" t="s">
        <v>5</v>
      </c>
      <c r="V3" s="40" t="s">
        <v>5</v>
      </c>
      <c r="W3" s="39" t="s">
        <v>4</v>
      </c>
      <c r="X3" s="40" t="s">
        <v>39</v>
      </c>
      <c r="Y3" s="39" t="s">
        <v>3</v>
      </c>
      <c r="Z3" s="62" t="s">
        <v>42</v>
      </c>
      <c r="AA3" s="40" t="s">
        <v>43</v>
      </c>
      <c r="AB3" s="40" t="s">
        <v>44</v>
      </c>
      <c r="AC3" s="39" t="s">
        <v>2</v>
      </c>
      <c r="AD3" s="39" t="s">
        <v>2</v>
      </c>
      <c r="AE3" s="39" t="s">
        <v>2</v>
      </c>
      <c r="AF3" s="39" t="s">
        <v>2</v>
      </c>
      <c r="AG3" s="39" t="s">
        <v>2</v>
      </c>
      <c r="AH3" s="39"/>
      <c r="AI3" s="39"/>
      <c r="AJ3" s="39"/>
      <c r="AK3" s="31"/>
      <c r="AL3" s="38"/>
      <c r="AM3" s="94" t="s">
        <v>1</v>
      </c>
      <c r="AN3" s="37" t="e">
        <f>#REF!</f>
        <v>#REF!</v>
      </c>
      <c r="AO3" s="36"/>
    </row>
    <row r="4" spans="1:40" ht="14.25" thickBot="1">
      <c r="A4" s="84"/>
      <c r="B4" s="85"/>
      <c r="C4" s="35"/>
      <c r="D4" s="87"/>
      <c r="E4" s="91"/>
      <c r="F4" s="92"/>
      <c r="G4" s="92"/>
      <c r="H4" s="92"/>
      <c r="I4" s="93"/>
      <c r="J4" s="35"/>
      <c r="K4" s="34"/>
      <c r="L4" s="32">
        <v>4</v>
      </c>
      <c r="M4" s="32">
        <v>11</v>
      </c>
      <c r="N4" s="32">
        <v>18</v>
      </c>
      <c r="O4" s="32">
        <v>25</v>
      </c>
      <c r="P4" s="32">
        <v>2</v>
      </c>
      <c r="Q4" s="32">
        <v>9</v>
      </c>
      <c r="R4" s="32">
        <v>16</v>
      </c>
      <c r="S4" s="32">
        <v>23</v>
      </c>
      <c r="T4" s="32">
        <v>30</v>
      </c>
      <c r="U4" s="32">
        <v>6</v>
      </c>
      <c r="V4" s="32">
        <v>13</v>
      </c>
      <c r="W4" s="32">
        <v>20</v>
      </c>
      <c r="X4" s="32">
        <v>27</v>
      </c>
      <c r="Y4" s="32">
        <v>5</v>
      </c>
      <c r="Z4" s="32">
        <v>10</v>
      </c>
      <c r="AA4" s="32">
        <v>4</v>
      </c>
      <c r="AB4" s="32">
        <v>11</v>
      </c>
      <c r="AC4" s="32">
        <v>3</v>
      </c>
      <c r="AD4" s="32">
        <v>10</v>
      </c>
      <c r="AE4" s="32">
        <v>17</v>
      </c>
      <c r="AF4" s="32">
        <v>24</v>
      </c>
      <c r="AG4" s="32">
        <v>31</v>
      </c>
      <c r="AH4" s="32"/>
      <c r="AI4" s="32"/>
      <c r="AJ4" s="32"/>
      <c r="AK4" s="31"/>
      <c r="AL4" s="15"/>
      <c r="AM4" s="95"/>
      <c r="AN4" s="30" t="s">
        <v>0</v>
      </c>
    </row>
    <row r="5" spans="1:40" ht="15">
      <c r="A5" s="29">
        <v>1</v>
      </c>
      <c r="B5" s="24" t="s">
        <v>25</v>
      </c>
      <c r="D5" s="28">
        <f aca="true" t="shared" si="0" ref="D5:D18">SUM(E5:I5)</f>
        <v>0</v>
      </c>
      <c r="E5" s="69">
        <f aca="true" t="shared" si="1" ref="E5:E18">LARGE(K5:AJ5,1)</f>
        <v>0</v>
      </c>
      <c r="F5" s="70">
        <f aca="true" t="shared" si="2" ref="F5:F18">LARGE(K5:AJ5,2)</f>
        <v>0</v>
      </c>
      <c r="G5" s="70">
        <f aca="true" t="shared" si="3" ref="G5:G18">LARGE(K5:AJ5,3)</f>
        <v>0</v>
      </c>
      <c r="H5" s="70">
        <f aca="true" t="shared" si="4" ref="H5:H18">LARGE(K5:AJ5,4)</f>
        <v>0</v>
      </c>
      <c r="I5" s="71">
        <f aca="true" t="shared" si="5" ref="I5:I18">LARGE(K5:AJ5,5)</f>
        <v>0</v>
      </c>
      <c r="K5" s="27"/>
      <c r="L5" s="26"/>
      <c r="M5" s="1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>
        <v>0</v>
      </c>
      <c r="AG5" s="25">
        <v>0</v>
      </c>
      <c r="AH5" s="25">
        <v>0</v>
      </c>
      <c r="AI5" s="25">
        <v>0</v>
      </c>
      <c r="AJ5" s="24">
        <v>0</v>
      </c>
      <c r="AK5" s="8"/>
      <c r="AL5" s="15"/>
      <c r="AM5" s="7">
        <f aca="true" t="shared" si="6" ref="AM5:AM18">COUNTIF(K5:AJ5,"&gt; 0")</f>
        <v>0</v>
      </c>
      <c r="AN5" s="6"/>
    </row>
    <row r="6" spans="1:40" ht="15">
      <c r="A6" s="23">
        <v>2</v>
      </c>
      <c r="B6" s="16" t="s">
        <v>24</v>
      </c>
      <c r="D6" s="20">
        <f t="shared" si="0"/>
        <v>0</v>
      </c>
      <c r="E6" s="72">
        <f t="shared" si="1"/>
        <v>0</v>
      </c>
      <c r="F6" s="73">
        <f t="shared" si="2"/>
        <v>0</v>
      </c>
      <c r="G6" s="73">
        <f t="shared" si="3"/>
        <v>0</v>
      </c>
      <c r="H6" s="73">
        <f t="shared" si="4"/>
        <v>0</v>
      </c>
      <c r="I6" s="74">
        <f t="shared" si="5"/>
        <v>0</v>
      </c>
      <c r="K6" s="19"/>
      <c r="L6" s="18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0</v>
      </c>
      <c r="AG6" s="17">
        <v>0</v>
      </c>
      <c r="AH6" s="17">
        <v>0</v>
      </c>
      <c r="AI6" s="17">
        <v>0</v>
      </c>
      <c r="AJ6" s="16">
        <v>0</v>
      </c>
      <c r="AK6" s="8"/>
      <c r="AL6" s="2"/>
      <c r="AM6" s="7">
        <f t="shared" si="6"/>
        <v>0</v>
      </c>
      <c r="AN6" s="6"/>
    </row>
    <row r="7" spans="1:40" ht="15">
      <c r="A7" s="23">
        <v>3</v>
      </c>
      <c r="B7" s="51" t="s">
        <v>46</v>
      </c>
      <c r="D7" s="20">
        <f t="shared" si="0"/>
        <v>0</v>
      </c>
      <c r="E7" s="72">
        <f t="shared" si="1"/>
        <v>0</v>
      </c>
      <c r="F7" s="73">
        <f t="shared" si="2"/>
        <v>0</v>
      </c>
      <c r="G7" s="73">
        <f t="shared" si="3"/>
        <v>0</v>
      </c>
      <c r="H7" s="73">
        <f t="shared" si="4"/>
        <v>0</v>
      </c>
      <c r="I7" s="74">
        <f t="shared" si="5"/>
        <v>0</v>
      </c>
      <c r="K7" s="19"/>
      <c r="L7" s="18"/>
      <c r="M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0</v>
      </c>
      <c r="AG7" s="17">
        <v>0</v>
      </c>
      <c r="AH7" s="17">
        <v>0</v>
      </c>
      <c r="AI7" s="17">
        <v>0</v>
      </c>
      <c r="AJ7" s="16">
        <v>0</v>
      </c>
      <c r="AK7" s="8"/>
      <c r="AL7" s="15"/>
      <c r="AM7" s="7">
        <f t="shared" si="6"/>
        <v>0</v>
      </c>
      <c r="AN7" s="6"/>
    </row>
    <row r="8" spans="1:40" ht="15">
      <c r="A8" s="23">
        <v>4</v>
      </c>
      <c r="B8" s="51" t="s">
        <v>17</v>
      </c>
      <c r="D8" s="20">
        <f t="shared" si="0"/>
        <v>0</v>
      </c>
      <c r="E8" s="72">
        <f t="shared" si="1"/>
        <v>0</v>
      </c>
      <c r="F8" s="73">
        <f t="shared" si="2"/>
        <v>0</v>
      </c>
      <c r="G8" s="73">
        <f t="shared" si="3"/>
        <v>0</v>
      </c>
      <c r="H8" s="73">
        <f t="shared" si="4"/>
        <v>0</v>
      </c>
      <c r="I8" s="74">
        <f t="shared" si="5"/>
        <v>0</v>
      </c>
      <c r="K8" s="19"/>
      <c r="L8" s="18"/>
      <c r="M8" s="1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>
        <v>0</v>
      </c>
      <c r="AG8" s="17">
        <v>0</v>
      </c>
      <c r="AH8" s="17">
        <v>0</v>
      </c>
      <c r="AI8" s="17">
        <v>0</v>
      </c>
      <c r="AJ8" s="16">
        <v>0</v>
      </c>
      <c r="AK8" s="8"/>
      <c r="AL8" s="15"/>
      <c r="AM8" s="7">
        <f t="shared" si="6"/>
        <v>0</v>
      </c>
      <c r="AN8" s="6"/>
    </row>
    <row r="9" spans="1:40" ht="15">
      <c r="A9" s="23">
        <v>5</v>
      </c>
      <c r="B9" s="51" t="s">
        <v>23</v>
      </c>
      <c r="D9" s="20">
        <f t="shared" si="0"/>
        <v>0</v>
      </c>
      <c r="E9" s="72">
        <f t="shared" si="1"/>
        <v>0</v>
      </c>
      <c r="F9" s="73">
        <f t="shared" si="2"/>
        <v>0</v>
      </c>
      <c r="G9" s="73">
        <f t="shared" si="3"/>
        <v>0</v>
      </c>
      <c r="H9" s="73">
        <f t="shared" si="4"/>
        <v>0</v>
      </c>
      <c r="I9" s="74">
        <f t="shared" si="5"/>
        <v>0</v>
      </c>
      <c r="K9" s="19"/>
      <c r="L9" s="18"/>
      <c r="M9" s="1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>
        <v>0</v>
      </c>
      <c r="AG9" s="17">
        <v>0</v>
      </c>
      <c r="AH9" s="17">
        <v>0</v>
      </c>
      <c r="AI9" s="17">
        <v>0</v>
      </c>
      <c r="AJ9" s="16">
        <v>0</v>
      </c>
      <c r="AK9" s="8"/>
      <c r="AL9" s="2"/>
      <c r="AM9" s="7">
        <f t="shared" si="6"/>
        <v>0</v>
      </c>
      <c r="AN9" s="6"/>
    </row>
    <row r="10" spans="1:40" ht="15">
      <c r="A10" s="23">
        <v>6</v>
      </c>
      <c r="B10" s="16" t="s">
        <v>22</v>
      </c>
      <c r="D10" s="20">
        <f t="shared" si="0"/>
        <v>0</v>
      </c>
      <c r="E10" s="72">
        <f t="shared" si="1"/>
        <v>0</v>
      </c>
      <c r="F10" s="73">
        <f t="shared" si="2"/>
        <v>0</v>
      </c>
      <c r="G10" s="73">
        <f t="shared" si="3"/>
        <v>0</v>
      </c>
      <c r="H10" s="73">
        <f t="shared" si="4"/>
        <v>0</v>
      </c>
      <c r="I10" s="74">
        <f t="shared" si="5"/>
        <v>0</v>
      </c>
      <c r="K10" s="19"/>
      <c r="L10" s="18"/>
      <c r="M10" s="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>
        <v>0</v>
      </c>
      <c r="AG10" s="17">
        <v>0</v>
      </c>
      <c r="AH10" s="17">
        <v>0</v>
      </c>
      <c r="AI10" s="17">
        <v>0</v>
      </c>
      <c r="AJ10" s="16">
        <v>0</v>
      </c>
      <c r="AK10" s="8"/>
      <c r="AL10" s="15"/>
      <c r="AM10" s="7">
        <f t="shared" si="6"/>
        <v>0</v>
      </c>
      <c r="AN10" s="6"/>
    </row>
    <row r="11" spans="1:40" ht="15">
      <c r="A11" s="23">
        <v>7</v>
      </c>
      <c r="B11" s="51" t="s">
        <v>21</v>
      </c>
      <c r="D11" s="20">
        <f t="shared" si="0"/>
        <v>0</v>
      </c>
      <c r="E11" s="72">
        <f t="shared" si="1"/>
        <v>0</v>
      </c>
      <c r="F11" s="73">
        <f t="shared" si="2"/>
        <v>0</v>
      </c>
      <c r="G11" s="73">
        <f t="shared" si="3"/>
        <v>0</v>
      </c>
      <c r="H11" s="73">
        <f t="shared" si="4"/>
        <v>0</v>
      </c>
      <c r="I11" s="74">
        <f t="shared" si="5"/>
        <v>0</v>
      </c>
      <c r="K11" s="19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0</v>
      </c>
      <c r="AG11" s="17">
        <v>0</v>
      </c>
      <c r="AH11" s="17">
        <v>0</v>
      </c>
      <c r="AI11" s="17">
        <v>0</v>
      </c>
      <c r="AJ11" s="16">
        <v>0</v>
      </c>
      <c r="AK11" s="8"/>
      <c r="AL11" s="15"/>
      <c r="AM11" s="7">
        <f t="shared" si="6"/>
        <v>0</v>
      </c>
      <c r="AN11" s="6"/>
    </row>
    <row r="12" spans="1:40" ht="15">
      <c r="A12" s="23">
        <v>8</v>
      </c>
      <c r="B12" s="51" t="s">
        <v>18</v>
      </c>
      <c r="D12" s="20">
        <f t="shared" si="0"/>
        <v>0</v>
      </c>
      <c r="E12" s="72">
        <f t="shared" si="1"/>
        <v>0</v>
      </c>
      <c r="F12" s="73">
        <f t="shared" si="2"/>
        <v>0</v>
      </c>
      <c r="G12" s="73">
        <f t="shared" si="3"/>
        <v>0</v>
      </c>
      <c r="H12" s="73">
        <f t="shared" si="4"/>
        <v>0</v>
      </c>
      <c r="I12" s="74">
        <f t="shared" si="5"/>
        <v>0</v>
      </c>
      <c r="K12" s="50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>
        <v>0</v>
      </c>
      <c r="AG12" s="17">
        <v>0</v>
      </c>
      <c r="AH12" s="17">
        <v>0</v>
      </c>
      <c r="AI12" s="17">
        <v>0</v>
      </c>
      <c r="AJ12" s="16">
        <v>0</v>
      </c>
      <c r="AK12" s="8"/>
      <c r="AL12" s="2"/>
      <c r="AM12" s="7">
        <f t="shared" si="6"/>
        <v>0</v>
      </c>
      <c r="AN12" s="6"/>
    </row>
    <row r="13" spans="1:40" ht="15">
      <c r="A13" s="23">
        <v>9</v>
      </c>
      <c r="B13" s="16" t="s">
        <v>20</v>
      </c>
      <c r="D13" s="20">
        <f t="shared" si="0"/>
        <v>0</v>
      </c>
      <c r="E13" s="72">
        <f t="shared" si="1"/>
        <v>0</v>
      </c>
      <c r="F13" s="73">
        <f t="shared" si="2"/>
        <v>0</v>
      </c>
      <c r="G13" s="73">
        <f t="shared" si="3"/>
        <v>0</v>
      </c>
      <c r="H13" s="73">
        <f t="shared" si="4"/>
        <v>0</v>
      </c>
      <c r="I13" s="74">
        <f t="shared" si="5"/>
        <v>0</v>
      </c>
      <c r="K13" s="50"/>
      <c r="L13" s="17"/>
      <c r="M13" s="17"/>
      <c r="N13" s="67"/>
      <c r="O13" s="17"/>
      <c r="P13" s="17"/>
      <c r="Q13" s="1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>
        <v>0</v>
      </c>
      <c r="AG13" s="17">
        <v>0</v>
      </c>
      <c r="AH13" s="17">
        <v>0</v>
      </c>
      <c r="AI13" s="17">
        <v>0</v>
      </c>
      <c r="AJ13" s="16">
        <v>0</v>
      </c>
      <c r="AK13" s="8"/>
      <c r="AL13" s="2"/>
      <c r="AM13" s="7">
        <f t="shared" si="6"/>
        <v>0</v>
      </c>
      <c r="AN13" s="6"/>
    </row>
    <row r="14" spans="1:40" ht="15">
      <c r="A14" s="23">
        <v>10</v>
      </c>
      <c r="B14" s="51" t="s">
        <v>16</v>
      </c>
      <c r="D14" s="20">
        <f t="shared" si="0"/>
        <v>0</v>
      </c>
      <c r="E14" s="72">
        <f t="shared" si="1"/>
        <v>0</v>
      </c>
      <c r="F14" s="73">
        <f t="shared" si="2"/>
        <v>0</v>
      </c>
      <c r="G14" s="73">
        <f t="shared" si="3"/>
        <v>0</v>
      </c>
      <c r="H14" s="73">
        <f t="shared" si="4"/>
        <v>0</v>
      </c>
      <c r="I14" s="74">
        <f t="shared" si="5"/>
        <v>0</v>
      </c>
      <c r="K14" s="50"/>
      <c r="L14" s="17"/>
      <c r="M14" s="17"/>
      <c r="N14" s="17"/>
      <c r="O14" s="17"/>
      <c r="P14" s="6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0</v>
      </c>
      <c r="AG14" s="17">
        <v>0</v>
      </c>
      <c r="AH14" s="17">
        <v>0</v>
      </c>
      <c r="AI14" s="17">
        <v>0</v>
      </c>
      <c r="AJ14" s="16">
        <v>0</v>
      </c>
      <c r="AK14" s="8"/>
      <c r="AL14" s="2"/>
      <c r="AM14" s="7">
        <f t="shared" si="6"/>
        <v>0</v>
      </c>
      <c r="AN14" s="6"/>
    </row>
    <row r="15" spans="1:40" ht="15">
      <c r="A15" s="23">
        <v>11</v>
      </c>
      <c r="B15" s="51" t="s">
        <v>15</v>
      </c>
      <c r="D15" s="20">
        <f t="shared" si="0"/>
        <v>0</v>
      </c>
      <c r="E15" s="72">
        <f t="shared" si="1"/>
        <v>0</v>
      </c>
      <c r="F15" s="73">
        <f t="shared" si="2"/>
        <v>0</v>
      </c>
      <c r="G15" s="73">
        <f t="shared" si="3"/>
        <v>0</v>
      </c>
      <c r="H15" s="73">
        <f t="shared" si="4"/>
        <v>0</v>
      </c>
      <c r="I15" s="74">
        <f t="shared" si="5"/>
        <v>0</v>
      </c>
      <c r="K15" s="50"/>
      <c r="L15" s="17"/>
      <c r="M15" s="17"/>
      <c r="N15" s="17"/>
      <c r="O15" s="17"/>
      <c r="P15" s="6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>
        <v>0</v>
      </c>
      <c r="AG15" s="17">
        <v>0</v>
      </c>
      <c r="AH15" s="17">
        <v>0</v>
      </c>
      <c r="AI15" s="17">
        <v>0</v>
      </c>
      <c r="AJ15" s="16">
        <v>0</v>
      </c>
      <c r="AK15" s="8"/>
      <c r="AL15" s="2"/>
      <c r="AM15" s="7">
        <f t="shared" si="6"/>
        <v>0</v>
      </c>
      <c r="AN15" s="6"/>
    </row>
    <row r="16" spans="1:40" ht="15">
      <c r="A16" s="23">
        <v>12</v>
      </c>
      <c r="B16" s="16" t="s">
        <v>19</v>
      </c>
      <c r="D16" s="20">
        <f t="shared" si="0"/>
        <v>0</v>
      </c>
      <c r="E16" s="72">
        <f t="shared" si="1"/>
        <v>0</v>
      </c>
      <c r="F16" s="73">
        <f t="shared" si="2"/>
        <v>0</v>
      </c>
      <c r="G16" s="73">
        <f t="shared" si="3"/>
        <v>0</v>
      </c>
      <c r="H16" s="73">
        <f t="shared" si="4"/>
        <v>0</v>
      </c>
      <c r="I16" s="74">
        <f t="shared" si="5"/>
        <v>0</v>
      </c>
      <c r="K16" s="50"/>
      <c r="L16" s="17"/>
      <c r="M16" s="17"/>
      <c r="N16" s="17"/>
      <c r="O16" s="17"/>
      <c r="P16" s="6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0</v>
      </c>
      <c r="AG16" s="17">
        <v>0</v>
      </c>
      <c r="AH16" s="17">
        <v>0</v>
      </c>
      <c r="AI16" s="17">
        <v>0</v>
      </c>
      <c r="AJ16" s="16">
        <v>0</v>
      </c>
      <c r="AK16" s="8"/>
      <c r="AL16" s="2"/>
      <c r="AM16" s="7">
        <f t="shared" si="6"/>
        <v>0</v>
      </c>
      <c r="AN16" s="6"/>
    </row>
    <row r="17" spans="1:40" ht="15">
      <c r="A17" s="23">
        <v>13</v>
      </c>
      <c r="B17" s="51" t="s">
        <v>14</v>
      </c>
      <c r="D17" s="20">
        <f t="shared" si="0"/>
        <v>0</v>
      </c>
      <c r="E17" s="72">
        <f t="shared" si="1"/>
        <v>0</v>
      </c>
      <c r="F17" s="73">
        <f t="shared" si="2"/>
        <v>0</v>
      </c>
      <c r="G17" s="73">
        <f t="shared" si="3"/>
        <v>0</v>
      </c>
      <c r="H17" s="73">
        <f t="shared" si="4"/>
        <v>0</v>
      </c>
      <c r="I17" s="74">
        <f t="shared" si="5"/>
        <v>0</v>
      </c>
      <c r="K17" s="50"/>
      <c r="L17" s="17"/>
      <c r="M17" s="17"/>
      <c r="N17" s="17"/>
      <c r="O17" s="17"/>
      <c r="P17" s="6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>
        <v>0</v>
      </c>
      <c r="AJ17" s="16">
        <v>0</v>
      </c>
      <c r="AK17" s="8"/>
      <c r="AL17" s="2"/>
      <c r="AM17" s="7">
        <f t="shared" si="6"/>
        <v>0</v>
      </c>
      <c r="AN17" s="6"/>
    </row>
    <row r="18" spans="1:40" ht="15">
      <c r="A18" s="23">
        <v>14</v>
      </c>
      <c r="B18" s="51" t="s">
        <v>13</v>
      </c>
      <c r="D18" s="20">
        <f t="shared" si="0"/>
        <v>0</v>
      </c>
      <c r="E18" s="72">
        <f t="shared" si="1"/>
        <v>0</v>
      </c>
      <c r="F18" s="73">
        <f t="shared" si="2"/>
        <v>0</v>
      </c>
      <c r="G18" s="73">
        <f t="shared" si="3"/>
        <v>0</v>
      </c>
      <c r="H18" s="73">
        <f t="shared" si="4"/>
        <v>0</v>
      </c>
      <c r="I18" s="74">
        <f t="shared" si="5"/>
        <v>0</v>
      </c>
      <c r="K18" s="50"/>
      <c r="L18" s="17"/>
      <c r="M18" s="17"/>
      <c r="N18" s="17"/>
      <c r="O18" s="17"/>
      <c r="P18" s="6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0</v>
      </c>
      <c r="AG18" s="17">
        <v>0</v>
      </c>
      <c r="AH18" s="17">
        <v>0</v>
      </c>
      <c r="AI18" s="17">
        <v>0</v>
      </c>
      <c r="AJ18" s="16">
        <v>0</v>
      </c>
      <c r="AK18" s="8"/>
      <c r="AL18" s="2"/>
      <c r="AM18" s="7">
        <f t="shared" si="6"/>
        <v>0</v>
      </c>
      <c r="AN18" s="6"/>
    </row>
    <row r="19" spans="1:40" ht="14.25">
      <c r="A19" s="23"/>
      <c r="B19" s="16"/>
      <c r="D19" s="49"/>
      <c r="E19" s="72"/>
      <c r="F19" s="73"/>
      <c r="G19" s="73"/>
      <c r="H19" s="73"/>
      <c r="I19" s="74"/>
      <c r="K19" s="50"/>
      <c r="L19" s="17"/>
      <c r="M19" s="17"/>
      <c r="N19" s="17"/>
      <c r="O19" s="17"/>
      <c r="P19" s="6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8"/>
      <c r="AL19" s="2"/>
      <c r="AM19" s="7"/>
      <c r="AN19" s="6"/>
    </row>
    <row r="20" spans="1:40" ht="14.25">
      <c r="A20" s="23"/>
      <c r="B20" s="16"/>
      <c r="D20" s="49"/>
      <c r="E20" s="47"/>
      <c r="F20" s="75"/>
      <c r="G20" s="75"/>
      <c r="H20" s="75"/>
      <c r="I20" s="46"/>
      <c r="K20" s="50"/>
      <c r="L20" s="17"/>
      <c r="M20" s="17"/>
      <c r="N20" s="17"/>
      <c r="O20" s="17"/>
      <c r="P20" s="6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8"/>
      <c r="AL20" s="2"/>
      <c r="AM20" s="7"/>
      <c r="AN20" s="6"/>
    </row>
    <row r="21" spans="1:40" ht="14.25">
      <c r="A21" s="23"/>
      <c r="B21" s="16"/>
      <c r="D21" s="49"/>
      <c r="E21" s="48"/>
      <c r="F21" s="17"/>
      <c r="G21" s="17"/>
      <c r="H21" s="17"/>
      <c r="I21" s="16"/>
      <c r="K21" s="4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8"/>
      <c r="AL21" s="2"/>
      <c r="AM21" s="47"/>
      <c r="AN21" s="46"/>
    </row>
    <row r="22" spans="1:40" ht="15.75" thickBot="1">
      <c r="A22" s="14"/>
      <c r="B22" s="9"/>
      <c r="D22" s="13"/>
      <c r="E22" s="12"/>
      <c r="F22" s="11"/>
      <c r="G22" s="11"/>
      <c r="H22" s="11"/>
      <c r="I22" s="45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8"/>
      <c r="AL22" s="15"/>
      <c r="AM22" s="44"/>
      <c r="AN22" s="43"/>
    </row>
    <row r="23" spans="1:50" s="2" customFormat="1" ht="20.25" customHeight="1" thickBot="1">
      <c r="A23" s="5"/>
      <c r="D23" s="4"/>
      <c r="AM23" s="3"/>
      <c r="AN23" s="3"/>
      <c r="AP23"/>
      <c r="AQ23"/>
      <c r="AR23" s="1"/>
      <c r="AS23"/>
      <c r="AT23"/>
      <c r="AU23"/>
      <c r="AV23"/>
      <c r="AW23"/>
      <c r="AX23"/>
    </row>
    <row r="24" spans="1:41" ht="37.5" customHeight="1">
      <c r="A24" s="82" t="s">
        <v>12</v>
      </c>
      <c r="B24" s="83"/>
      <c r="C24" s="35"/>
      <c r="D24" s="86" t="s">
        <v>9</v>
      </c>
      <c r="E24" s="88" t="s">
        <v>8</v>
      </c>
      <c r="F24" s="89"/>
      <c r="G24" s="89"/>
      <c r="H24" s="89"/>
      <c r="I24" s="90"/>
      <c r="J24" s="35"/>
      <c r="K24" s="41"/>
      <c r="L24" s="39" t="s">
        <v>7</v>
      </c>
      <c r="M24" s="39" t="s">
        <v>7</v>
      </c>
      <c r="N24" s="39" t="s">
        <v>7</v>
      </c>
      <c r="O24" s="40" t="s">
        <v>41</v>
      </c>
      <c r="P24" s="39" t="s">
        <v>6</v>
      </c>
      <c r="Q24" s="39" t="s">
        <v>6</v>
      </c>
      <c r="R24" s="39" t="s">
        <v>6</v>
      </c>
      <c r="S24" s="39" t="s">
        <v>6</v>
      </c>
      <c r="T24" s="40" t="s">
        <v>40</v>
      </c>
      <c r="U24" s="40" t="s">
        <v>5</v>
      </c>
      <c r="V24" s="40" t="s">
        <v>5</v>
      </c>
      <c r="W24" s="39" t="s">
        <v>4</v>
      </c>
      <c r="X24" s="40" t="s">
        <v>39</v>
      </c>
      <c r="Y24" s="39" t="s">
        <v>3</v>
      </c>
      <c r="Z24" s="62" t="s">
        <v>42</v>
      </c>
      <c r="AA24" s="40" t="s">
        <v>43</v>
      </c>
      <c r="AB24" s="40" t="s">
        <v>44</v>
      </c>
      <c r="AC24" s="39" t="s">
        <v>2</v>
      </c>
      <c r="AD24" s="39" t="s">
        <v>2</v>
      </c>
      <c r="AE24" s="39" t="s">
        <v>2</v>
      </c>
      <c r="AF24" s="39" t="s">
        <v>2</v>
      </c>
      <c r="AG24" s="39" t="s">
        <v>2</v>
      </c>
      <c r="AH24" s="39"/>
      <c r="AI24" s="39"/>
      <c r="AJ24" s="39"/>
      <c r="AK24" s="31"/>
      <c r="AL24" s="38"/>
      <c r="AM24" s="94" t="s">
        <v>1</v>
      </c>
      <c r="AN24" s="37" t="e">
        <f>#REF!</f>
        <v>#REF!</v>
      </c>
      <c r="AO24" s="36"/>
    </row>
    <row r="25" spans="1:40" ht="14.25" thickBot="1">
      <c r="A25" s="84"/>
      <c r="B25" s="85"/>
      <c r="C25" s="35"/>
      <c r="D25" s="87"/>
      <c r="E25" s="91"/>
      <c r="F25" s="92"/>
      <c r="G25" s="92"/>
      <c r="H25" s="92"/>
      <c r="I25" s="93"/>
      <c r="J25" s="35"/>
      <c r="K25" s="34"/>
      <c r="L25" s="32">
        <v>4</v>
      </c>
      <c r="M25" s="32">
        <v>11</v>
      </c>
      <c r="N25" s="32">
        <v>18</v>
      </c>
      <c r="O25" s="32">
        <v>25</v>
      </c>
      <c r="P25" s="32">
        <v>2</v>
      </c>
      <c r="Q25" s="32">
        <v>9</v>
      </c>
      <c r="R25" s="32">
        <v>16</v>
      </c>
      <c r="S25" s="32">
        <v>23</v>
      </c>
      <c r="T25" s="32">
        <v>30</v>
      </c>
      <c r="U25" s="32">
        <v>6</v>
      </c>
      <c r="V25" s="32">
        <v>13</v>
      </c>
      <c r="W25" s="32">
        <v>20</v>
      </c>
      <c r="X25" s="32">
        <v>27</v>
      </c>
      <c r="Y25" s="32">
        <v>5</v>
      </c>
      <c r="Z25" s="32">
        <v>10</v>
      </c>
      <c r="AA25" s="32">
        <v>4</v>
      </c>
      <c r="AB25" s="32">
        <v>11</v>
      </c>
      <c r="AC25" s="32">
        <v>3</v>
      </c>
      <c r="AD25" s="32">
        <v>10</v>
      </c>
      <c r="AE25" s="32">
        <v>17</v>
      </c>
      <c r="AF25" s="32">
        <v>24</v>
      </c>
      <c r="AG25" s="32">
        <v>31</v>
      </c>
      <c r="AH25" s="32"/>
      <c r="AI25" s="32"/>
      <c r="AJ25" s="32"/>
      <c r="AK25" s="31"/>
      <c r="AL25" s="15"/>
      <c r="AM25" s="95"/>
      <c r="AN25" s="30" t="s">
        <v>0</v>
      </c>
    </row>
    <row r="26" spans="1:40" ht="15">
      <c r="A26" s="29">
        <v>1</v>
      </c>
      <c r="B26" s="17" t="s">
        <v>11</v>
      </c>
      <c r="D26" s="28">
        <f>SUM(E26:I26)</f>
        <v>0</v>
      </c>
      <c r="E26" s="69">
        <f>LARGE(K26:AJ26,1)</f>
        <v>0</v>
      </c>
      <c r="F26" s="70">
        <f>LARGE(K26:AJ26,2)</f>
        <v>0</v>
      </c>
      <c r="G26" s="70">
        <f>LARGE(K26:AJ26,3)</f>
        <v>0</v>
      </c>
      <c r="H26" s="70">
        <f>LARGE(K26:AJ26,4)</f>
        <v>0</v>
      </c>
      <c r="I26" s="71">
        <f>LARGE(K26:AJ26,5)</f>
        <v>0</v>
      </c>
      <c r="K26" s="27"/>
      <c r="L26" s="26"/>
      <c r="M26" s="18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>
        <v>0</v>
      </c>
      <c r="AG26" s="25">
        <v>0</v>
      </c>
      <c r="AH26" s="25">
        <v>0</v>
      </c>
      <c r="AI26" s="25">
        <v>0</v>
      </c>
      <c r="AJ26" s="24">
        <v>0</v>
      </c>
      <c r="AK26" s="8"/>
      <c r="AL26" s="15"/>
      <c r="AM26" s="7">
        <f>COUNTIF(K26:AJ26,"&gt; 0")</f>
        <v>0</v>
      </c>
      <c r="AN26" s="6"/>
    </row>
    <row r="27" spans="1:40" ht="15">
      <c r="A27" s="23">
        <v>2</v>
      </c>
      <c r="B27" s="51" t="s">
        <v>47</v>
      </c>
      <c r="D27" s="20">
        <f>SUM(E27:I27)</f>
        <v>0</v>
      </c>
      <c r="E27" s="72">
        <f>LARGE(K27:AJ27,1)</f>
        <v>0</v>
      </c>
      <c r="F27" s="73">
        <f>LARGE(K27:AJ27,2)</f>
        <v>0</v>
      </c>
      <c r="G27" s="73">
        <f>LARGE(K27:AJ27,3)</f>
        <v>0</v>
      </c>
      <c r="H27" s="73">
        <f>LARGE(K27:AJ27,4)</f>
        <v>0</v>
      </c>
      <c r="I27" s="74">
        <f>LARGE(K27:AJ27,5)</f>
        <v>0</v>
      </c>
      <c r="K27" s="19"/>
      <c r="L27" s="18"/>
      <c r="M27" s="18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0</v>
      </c>
      <c r="AG27" s="17">
        <v>0</v>
      </c>
      <c r="AH27" s="17">
        <v>0</v>
      </c>
      <c r="AI27" s="17">
        <v>0</v>
      </c>
      <c r="AJ27" s="16">
        <v>0</v>
      </c>
      <c r="AK27" s="8"/>
      <c r="AL27" s="2"/>
      <c r="AM27" s="7">
        <f>COUNTIF(K27:AJ27,"&gt; 0")</f>
        <v>0</v>
      </c>
      <c r="AN27" s="6"/>
    </row>
    <row r="28" spans="1:40" ht="15">
      <c r="A28" s="22"/>
      <c r="B28" s="21"/>
      <c r="D28" s="20">
        <f>SUM(E28:I28)</f>
        <v>0</v>
      </c>
      <c r="E28" s="72">
        <f>LARGE(K28:AJ28,1)</f>
        <v>0</v>
      </c>
      <c r="F28" s="73">
        <f>LARGE(K28:AJ28,2)</f>
        <v>0</v>
      </c>
      <c r="G28" s="73">
        <f>LARGE(K28:AJ28,3)</f>
        <v>0</v>
      </c>
      <c r="H28" s="73">
        <f>LARGE(K28:AJ28,4)</f>
        <v>0</v>
      </c>
      <c r="I28" s="74">
        <f>LARGE(K28:AJ28,5)</f>
        <v>0</v>
      </c>
      <c r="K28" s="19"/>
      <c r="L28" s="18"/>
      <c r="M28" s="1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0</v>
      </c>
      <c r="AG28" s="17">
        <v>0</v>
      </c>
      <c r="AH28" s="17">
        <v>0</v>
      </c>
      <c r="AI28" s="17">
        <v>0</v>
      </c>
      <c r="AJ28" s="16">
        <v>0</v>
      </c>
      <c r="AK28" s="8"/>
      <c r="AL28" s="15"/>
      <c r="AM28" s="7">
        <f>COUNTIF(K28:AJ28,"&gt; 0")</f>
        <v>0</v>
      </c>
      <c r="AN28" s="6"/>
    </row>
    <row r="29" spans="1:40" ht="15">
      <c r="A29" s="22"/>
      <c r="B29" s="21"/>
      <c r="D29" s="20">
        <f>SUM(E29:I29)</f>
        <v>0</v>
      </c>
      <c r="E29" s="72">
        <f>LARGE(K29:AJ29,1)</f>
        <v>0</v>
      </c>
      <c r="F29" s="73">
        <f>LARGE(K29:AJ29,2)</f>
        <v>0</v>
      </c>
      <c r="G29" s="73">
        <f>LARGE(K29:AJ29,3)</f>
        <v>0</v>
      </c>
      <c r="H29" s="73">
        <f>LARGE(K29:AJ29,4)</f>
        <v>0</v>
      </c>
      <c r="I29" s="74">
        <f>LARGE(K29:AJ29,5)</f>
        <v>0</v>
      </c>
      <c r="K29" s="19"/>
      <c r="L29" s="18"/>
      <c r="M29" s="18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v>0</v>
      </c>
      <c r="AG29" s="17">
        <v>0</v>
      </c>
      <c r="AH29" s="17">
        <v>0</v>
      </c>
      <c r="AI29" s="17">
        <v>0</v>
      </c>
      <c r="AJ29" s="16">
        <v>0</v>
      </c>
      <c r="AK29" s="8"/>
      <c r="AL29" s="15"/>
      <c r="AM29" s="7">
        <f>COUNTIF(K29:AJ29,"&gt; 0")</f>
        <v>0</v>
      </c>
      <c r="AN29" s="6"/>
    </row>
    <row r="30" spans="1:40" ht="15.75" thickBot="1">
      <c r="A30" s="14"/>
      <c r="B30" s="9"/>
      <c r="D30" s="13"/>
      <c r="E30" s="42"/>
      <c r="F30" s="10"/>
      <c r="G30" s="10"/>
      <c r="H30" s="10"/>
      <c r="I30" s="9"/>
      <c r="K30" s="1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50" s="2" customFormat="1" ht="23.25" customHeight="1" thickBot="1">
      <c r="A31" s="5"/>
      <c r="D31" s="4"/>
      <c r="AM31" s="3"/>
      <c r="AN31" s="3"/>
      <c r="AP31"/>
      <c r="AQ31"/>
      <c r="AR31" s="1"/>
      <c r="AS31"/>
      <c r="AT31"/>
      <c r="AU31"/>
      <c r="AV31"/>
      <c r="AW31"/>
      <c r="AX31"/>
    </row>
    <row r="32" spans="1:41" ht="37.5" customHeight="1">
      <c r="A32" s="82" t="s">
        <v>10</v>
      </c>
      <c r="B32" s="83"/>
      <c r="C32" s="35"/>
      <c r="D32" s="86" t="s">
        <v>9</v>
      </c>
      <c r="E32" s="88" t="s">
        <v>8</v>
      </c>
      <c r="F32" s="89"/>
      <c r="G32" s="89"/>
      <c r="H32" s="89"/>
      <c r="I32" s="90"/>
      <c r="J32" s="35"/>
      <c r="K32" s="41"/>
      <c r="L32" s="39" t="s">
        <v>7</v>
      </c>
      <c r="M32" s="39" t="s">
        <v>7</v>
      </c>
      <c r="N32" s="39" t="s">
        <v>7</v>
      </c>
      <c r="O32" s="40" t="s">
        <v>41</v>
      </c>
      <c r="P32" s="39" t="s">
        <v>6</v>
      </c>
      <c r="Q32" s="39" t="s">
        <v>6</v>
      </c>
      <c r="R32" s="39" t="s">
        <v>6</v>
      </c>
      <c r="S32" s="39" t="s">
        <v>6</v>
      </c>
      <c r="T32" s="40" t="s">
        <v>40</v>
      </c>
      <c r="U32" s="40" t="s">
        <v>5</v>
      </c>
      <c r="V32" s="40" t="s">
        <v>5</v>
      </c>
      <c r="W32" s="39" t="s">
        <v>4</v>
      </c>
      <c r="X32" s="40" t="s">
        <v>39</v>
      </c>
      <c r="Y32" s="39" t="s">
        <v>3</v>
      </c>
      <c r="Z32" s="62" t="s">
        <v>42</v>
      </c>
      <c r="AA32" s="40" t="s">
        <v>43</v>
      </c>
      <c r="AB32" s="40" t="s">
        <v>44</v>
      </c>
      <c r="AC32" s="39" t="s">
        <v>2</v>
      </c>
      <c r="AD32" s="39" t="s">
        <v>2</v>
      </c>
      <c r="AE32" s="39" t="s">
        <v>2</v>
      </c>
      <c r="AF32" s="39" t="s">
        <v>2</v>
      </c>
      <c r="AG32" s="39" t="s">
        <v>2</v>
      </c>
      <c r="AH32" s="39"/>
      <c r="AI32" s="39"/>
      <c r="AJ32" s="39"/>
      <c r="AK32" s="31"/>
      <c r="AL32" s="38"/>
      <c r="AM32" s="94" t="s">
        <v>1</v>
      </c>
      <c r="AN32" s="37" t="e">
        <f>#REF!</f>
        <v>#REF!</v>
      </c>
      <c r="AO32" s="36"/>
    </row>
    <row r="33" spans="1:40" ht="14.25" thickBot="1">
      <c r="A33" s="84"/>
      <c r="B33" s="85"/>
      <c r="C33" s="35"/>
      <c r="D33" s="87"/>
      <c r="E33" s="91"/>
      <c r="F33" s="92"/>
      <c r="G33" s="92"/>
      <c r="H33" s="92"/>
      <c r="I33" s="93"/>
      <c r="J33" s="35"/>
      <c r="K33" s="34"/>
      <c r="L33" s="32">
        <v>4</v>
      </c>
      <c r="M33" s="32">
        <v>11</v>
      </c>
      <c r="N33" s="32">
        <v>18</v>
      </c>
      <c r="O33" s="32">
        <v>25</v>
      </c>
      <c r="P33" s="32">
        <v>2</v>
      </c>
      <c r="Q33" s="32">
        <v>9</v>
      </c>
      <c r="R33" s="32">
        <v>16</v>
      </c>
      <c r="S33" s="32">
        <v>23</v>
      </c>
      <c r="T33" s="32">
        <v>30</v>
      </c>
      <c r="U33" s="32">
        <v>6</v>
      </c>
      <c r="V33" s="32">
        <v>13</v>
      </c>
      <c r="W33" s="32">
        <v>20</v>
      </c>
      <c r="X33" s="32">
        <v>27</v>
      </c>
      <c r="Y33" s="32">
        <v>5</v>
      </c>
      <c r="Z33" s="32">
        <v>10</v>
      </c>
      <c r="AA33" s="32">
        <v>4</v>
      </c>
      <c r="AB33" s="32">
        <v>11</v>
      </c>
      <c r="AC33" s="32">
        <v>3</v>
      </c>
      <c r="AD33" s="32">
        <v>10</v>
      </c>
      <c r="AE33" s="32">
        <v>17</v>
      </c>
      <c r="AF33" s="32">
        <v>24</v>
      </c>
      <c r="AG33" s="32">
        <v>31</v>
      </c>
      <c r="AH33" s="32"/>
      <c r="AI33" s="32"/>
      <c r="AJ33" s="32"/>
      <c r="AK33" s="31"/>
      <c r="AL33" s="15"/>
      <c r="AM33" s="95"/>
      <c r="AN33" s="30" t="s">
        <v>0</v>
      </c>
    </row>
    <row r="34" spans="1:40" ht="15">
      <c r="A34" s="29">
        <v>1</v>
      </c>
      <c r="B34" s="24"/>
      <c r="D34" s="28">
        <f>SUM(E34:I34)</f>
        <v>0</v>
      </c>
      <c r="E34" s="69">
        <f>LARGE(K34:AJ34,1)</f>
        <v>0</v>
      </c>
      <c r="F34" s="70">
        <f>LARGE(K34:AJ34,2)</f>
        <v>0</v>
      </c>
      <c r="G34" s="70">
        <f>LARGE(K34:AJ34,3)</f>
        <v>0</v>
      </c>
      <c r="H34" s="70">
        <f>LARGE(K34:AJ34,4)</f>
        <v>0</v>
      </c>
      <c r="I34" s="71">
        <f>LARGE(K34:AJ34,5)</f>
        <v>0</v>
      </c>
      <c r="K34" s="27"/>
      <c r="L34" s="26"/>
      <c r="M34" s="1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>
        <v>0</v>
      </c>
      <c r="AG34" s="25">
        <v>0</v>
      </c>
      <c r="AH34" s="25">
        <v>0</v>
      </c>
      <c r="AI34" s="25">
        <v>0</v>
      </c>
      <c r="AJ34" s="24">
        <v>0</v>
      </c>
      <c r="AK34" s="8"/>
      <c r="AL34" s="15"/>
      <c r="AM34" s="7">
        <f>COUNTIF(K34:AJ34,"&gt; 0")</f>
        <v>0</v>
      </c>
      <c r="AN34" s="6"/>
    </row>
    <row r="35" spans="1:40" ht="15">
      <c r="A35" s="23"/>
      <c r="B35" s="16"/>
      <c r="D35" s="20">
        <f>SUM(E35:I35)</f>
        <v>0</v>
      </c>
      <c r="E35" s="72">
        <f>LARGE(K35:AJ35,1)</f>
        <v>0</v>
      </c>
      <c r="F35" s="73">
        <f>LARGE(K35:AJ35,2)</f>
        <v>0</v>
      </c>
      <c r="G35" s="73">
        <f>LARGE(K35:AJ35,3)</f>
        <v>0</v>
      </c>
      <c r="H35" s="73">
        <f>LARGE(K35:AJ35,4)</f>
        <v>0</v>
      </c>
      <c r="I35" s="74">
        <f>LARGE(K35:AJ35,5)</f>
        <v>0</v>
      </c>
      <c r="K35" s="19"/>
      <c r="L35" s="18"/>
      <c r="M35" s="18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0</v>
      </c>
      <c r="AG35" s="17">
        <v>0</v>
      </c>
      <c r="AH35" s="17">
        <v>0</v>
      </c>
      <c r="AI35" s="17">
        <v>0</v>
      </c>
      <c r="AJ35" s="16">
        <v>0</v>
      </c>
      <c r="AK35" s="8"/>
      <c r="AL35" s="2"/>
      <c r="AM35" s="7">
        <f>COUNTIF(K35:AJ35,"&gt; 0")</f>
        <v>0</v>
      </c>
      <c r="AN35" s="6"/>
    </row>
    <row r="36" spans="1:40" ht="15">
      <c r="A36" s="22"/>
      <c r="B36" s="21"/>
      <c r="D36" s="20">
        <f>SUM(E36:I36)</f>
        <v>0</v>
      </c>
      <c r="E36" s="72">
        <f>LARGE(K36:AJ36,1)</f>
        <v>0</v>
      </c>
      <c r="F36" s="73">
        <f>LARGE(K36:AJ36,2)</f>
        <v>0</v>
      </c>
      <c r="G36" s="73">
        <f>LARGE(K36:AJ36,3)</f>
        <v>0</v>
      </c>
      <c r="H36" s="73">
        <f>LARGE(K36:AJ36,4)</f>
        <v>0</v>
      </c>
      <c r="I36" s="74">
        <f>LARGE(K36:AJ36,5)</f>
        <v>0</v>
      </c>
      <c r="K36" s="19"/>
      <c r="L36" s="18"/>
      <c r="M36" s="1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0</v>
      </c>
      <c r="AG36" s="17">
        <v>0</v>
      </c>
      <c r="AH36" s="17">
        <v>0</v>
      </c>
      <c r="AI36" s="17">
        <v>0</v>
      </c>
      <c r="AJ36" s="16">
        <v>0</v>
      </c>
      <c r="AK36" s="8"/>
      <c r="AL36" s="15"/>
      <c r="AM36" s="7">
        <f>COUNTIF(K36:AJ36,"&gt; 0")</f>
        <v>0</v>
      </c>
      <c r="AN36" s="6"/>
    </row>
    <row r="37" spans="1:40" ht="15">
      <c r="A37" s="22"/>
      <c r="B37" s="21"/>
      <c r="D37" s="20">
        <f>SUM(E37:I37)</f>
        <v>0</v>
      </c>
      <c r="E37" s="72">
        <f>LARGE(K37:AJ37,1)</f>
        <v>0</v>
      </c>
      <c r="F37" s="73">
        <f>LARGE(K37:AJ37,2)</f>
        <v>0</v>
      </c>
      <c r="G37" s="73">
        <f>LARGE(K37:AJ37,3)</f>
        <v>0</v>
      </c>
      <c r="H37" s="73">
        <f>LARGE(K37:AJ37,4)</f>
        <v>0</v>
      </c>
      <c r="I37" s="74">
        <f>LARGE(K37:AJ37,5)</f>
        <v>0</v>
      </c>
      <c r="K37" s="19"/>
      <c r="L37" s="18"/>
      <c r="M37" s="1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0</v>
      </c>
      <c r="AG37" s="17">
        <v>0</v>
      </c>
      <c r="AH37" s="17">
        <v>0</v>
      </c>
      <c r="AI37" s="17">
        <v>0</v>
      </c>
      <c r="AJ37" s="16">
        <v>0</v>
      </c>
      <c r="AK37" s="8"/>
      <c r="AL37" s="15"/>
      <c r="AM37" s="7">
        <f>COUNTIF(K37:AJ37,"&gt; 0")</f>
        <v>0</v>
      </c>
      <c r="AN37" s="6"/>
    </row>
    <row r="38" spans="1:40" ht="15.75" thickBot="1">
      <c r="A38" s="14"/>
      <c r="B38" s="9"/>
      <c r="D38" s="13"/>
      <c r="E38" s="12"/>
      <c r="F38" s="10"/>
      <c r="G38" s="10"/>
      <c r="H38" s="10"/>
      <c r="I38" s="9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81"/>
      <c r="AL38" s="81"/>
      <c r="AM38" s="81"/>
      <c r="AN38" s="6"/>
    </row>
    <row r="39" spans="1:50" s="2" customFormat="1" ht="12.75">
      <c r="A39" s="5"/>
      <c r="D39" s="4"/>
      <c r="AM39" s="3"/>
      <c r="AN39" s="3"/>
      <c r="AP39"/>
      <c r="AQ39"/>
      <c r="AR39" s="1"/>
      <c r="AS39"/>
      <c r="AT39"/>
      <c r="AU39"/>
      <c r="AV39"/>
      <c r="AW39"/>
      <c r="AX39"/>
    </row>
  </sheetData>
  <sheetProtection/>
  <mergeCells count="13">
    <mergeCell ref="A3:B4"/>
    <mergeCell ref="D3:D4"/>
    <mergeCell ref="E3:I4"/>
    <mergeCell ref="AM3:AM4"/>
    <mergeCell ref="B1:AN1"/>
    <mergeCell ref="A24:B25"/>
    <mergeCell ref="D24:D25"/>
    <mergeCell ref="E24:I25"/>
    <mergeCell ref="AM24:AM25"/>
    <mergeCell ref="A32:B33"/>
    <mergeCell ref="D32:D33"/>
    <mergeCell ref="E32:I33"/>
    <mergeCell ref="AM32:AM33"/>
  </mergeCells>
  <conditionalFormatting sqref="K21:AJ22">
    <cfRule type="cellIs" priority="1311" dxfId="0" operator="greaterThan" stopIfTrue="1">
      <formula>0</formula>
    </cfRule>
    <cfRule type="cellIs" priority="1312" dxfId="8" operator="greaterThanOrEqual" stopIfTrue="1">
      <formula>0</formula>
    </cfRule>
    <cfRule type="cellIs" priority="1313" dxfId="7" operator="greaterThan" stopIfTrue="1">
      <formula>0</formula>
    </cfRule>
    <cfRule type="cellIs" priority="1314" dxfId="7" operator="greaterThan" stopIfTrue="1">
      <formula>-1</formula>
    </cfRule>
  </conditionalFormatting>
  <conditionalFormatting sqref="AK5:AK13 E21:AK22 AK15:AK20">
    <cfRule type="cellIs" priority="962" dxfId="0" operator="lessThanOrEqual" stopIfTrue="1">
      <formula>0</formula>
    </cfRule>
  </conditionalFormatting>
  <conditionalFormatting sqref="AK26:AN29 E30:AN30">
    <cfRule type="cellIs" priority="961" dxfId="0" operator="lessThanOrEqual" stopIfTrue="1">
      <formula>0</formula>
    </cfRule>
  </conditionalFormatting>
  <conditionalFormatting sqref="AK34:AN38 E38:AJ38">
    <cfRule type="cellIs" priority="960" dxfId="0" operator="lessThanOrEqual" stopIfTrue="1">
      <formula>0</formula>
    </cfRule>
  </conditionalFormatting>
  <conditionalFormatting sqref="AK14">
    <cfRule type="cellIs" priority="957" dxfId="0" operator="lessThanOrEqual" stopIfTrue="1">
      <formula>0</formula>
    </cfRule>
  </conditionalFormatting>
  <conditionalFormatting sqref="E5:E11">
    <cfRule type="cellIs" priority="676" dxfId="43" operator="equal" stopIfTrue="1">
      <formula>0</formula>
    </cfRule>
    <cfRule type="cellIs" priority="677" dxfId="0" operator="greaterThan" stopIfTrue="1">
      <formula>0</formula>
    </cfRule>
  </conditionalFormatting>
  <conditionalFormatting sqref="K5:L10">
    <cfRule type="cellIs" priority="678" dxfId="296" operator="equal" stopIfTrue="1">
      <formula>0</formula>
    </cfRule>
    <cfRule type="cellIs" priority="679" dxfId="0" operator="greaterThan" stopIfTrue="1">
      <formula>0</formula>
    </cfRule>
  </conditionalFormatting>
  <conditionalFormatting sqref="K11:L11">
    <cfRule type="cellIs" priority="674" dxfId="296" operator="equal" stopIfTrue="1">
      <formula>0</formula>
    </cfRule>
    <cfRule type="cellIs" priority="675" dxfId="0" operator="greaterThan" stopIfTrue="1">
      <formula>0</formula>
    </cfRule>
  </conditionalFormatting>
  <conditionalFormatting sqref="F5:F11">
    <cfRule type="cellIs" priority="672" dxfId="43" operator="equal" stopIfTrue="1">
      <formula>0</formula>
    </cfRule>
    <cfRule type="cellIs" priority="673" dxfId="0" operator="greaterThan" stopIfTrue="1">
      <formula>0</formula>
    </cfRule>
  </conditionalFormatting>
  <conditionalFormatting sqref="G5:G11">
    <cfRule type="cellIs" priority="670" dxfId="43" operator="equal" stopIfTrue="1">
      <formula>0</formula>
    </cfRule>
    <cfRule type="cellIs" priority="671" dxfId="0" operator="greaterThan" stopIfTrue="1">
      <formula>0</formula>
    </cfRule>
  </conditionalFormatting>
  <conditionalFormatting sqref="H5:H11">
    <cfRule type="cellIs" priority="668" dxfId="43" operator="equal" stopIfTrue="1">
      <formula>0</formula>
    </cfRule>
    <cfRule type="cellIs" priority="669" dxfId="0" operator="greaterThan" stopIfTrue="1">
      <formula>0</formula>
    </cfRule>
  </conditionalFormatting>
  <conditionalFormatting sqref="I5:I11">
    <cfRule type="cellIs" priority="666" dxfId="43" operator="equal" stopIfTrue="1">
      <formula>0</formula>
    </cfRule>
    <cfRule type="cellIs" priority="667" dxfId="0" operator="greaterThan" stopIfTrue="1">
      <formula>0</formula>
    </cfRule>
  </conditionalFormatting>
  <conditionalFormatting sqref="M5:M11">
    <cfRule type="cellIs" priority="664" dxfId="296" operator="equal" stopIfTrue="1">
      <formula>0</formula>
    </cfRule>
    <cfRule type="cellIs" priority="665" dxfId="0" operator="greaterThan" stopIfTrue="1">
      <formula>0</formula>
    </cfRule>
  </conditionalFormatting>
  <conditionalFormatting sqref="K5:N12 S5:AA12 Q5:Q12 AJ5:AJ12 AJ14:AJ20 K14:AA20">
    <cfRule type="cellIs" priority="660" dxfId="0" operator="greaterThan" stopIfTrue="1">
      <formula>0</formula>
    </cfRule>
    <cfRule type="cellIs" priority="661" dxfId="8" operator="greaterThanOrEqual" stopIfTrue="1">
      <formula>0</formula>
    </cfRule>
    <cfRule type="cellIs" priority="662" dxfId="7" operator="greaterThan" stopIfTrue="1">
      <formula>0</formula>
    </cfRule>
    <cfRule type="cellIs" priority="663" dxfId="7" operator="greaterThan" stopIfTrue="1">
      <formula>-1</formula>
    </cfRule>
  </conditionalFormatting>
  <conditionalFormatting sqref="E15">
    <cfRule type="cellIs" priority="658" dxfId="43" operator="equal" stopIfTrue="1">
      <formula>0</formula>
    </cfRule>
    <cfRule type="cellIs" priority="659" dxfId="0" operator="greaterThan" stopIfTrue="1">
      <formula>0</formula>
    </cfRule>
  </conditionalFormatting>
  <conditionalFormatting sqref="F15">
    <cfRule type="cellIs" priority="656" dxfId="43" operator="equal" stopIfTrue="1">
      <formula>0</formula>
    </cfRule>
    <cfRule type="cellIs" priority="657" dxfId="0" operator="greaterThan" stopIfTrue="1">
      <formula>0</formula>
    </cfRule>
  </conditionalFormatting>
  <conditionalFormatting sqref="G15">
    <cfRule type="cellIs" priority="654" dxfId="43" operator="equal" stopIfTrue="1">
      <formula>0</formula>
    </cfRule>
    <cfRule type="cellIs" priority="655" dxfId="0" operator="greaterThan" stopIfTrue="1">
      <formula>0</formula>
    </cfRule>
  </conditionalFormatting>
  <conditionalFormatting sqref="H15">
    <cfRule type="cellIs" priority="652" dxfId="43" operator="equal" stopIfTrue="1">
      <formula>0</formula>
    </cfRule>
    <cfRule type="cellIs" priority="653" dxfId="0" operator="greaterThan" stopIfTrue="1">
      <formula>0</formula>
    </cfRule>
  </conditionalFormatting>
  <conditionalFormatting sqref="I15">
    <cfRule type="cellIs" priority="650" dxfId="43" operator="equal" stopIfTrue="1">
      <formula>0</formula>
    </cfRule>
    <cfRule type="cellIs" priority="651" dxfId="0" operator="greaterThan" stopIfTrue="1">
      <formula>0</formula>
    </cfRule>
  </conditionalFormatting>
  <conditionalFormatting sqref="E16">
    <cfRule type="cellIs" priority="648" dxfId="43" operator="equal" stopIfTrue="1">
      <formula>0</formula>
    </cfRule>
    <cfRule type="cellIs" priority="649" dxfId="0" operator="greaterThan" stopIfTrue="1">
      <formula>0</formula>
    </cfRule>
  </conditionalFormatting>
  <conditionalFormatting sqref="F16">
    <cfRule type="cellIs" priority="646" dxfId="43" operator="equal" stopIfTrue="1">
      <formula>0</formula>
    </cfRule>
    <cfRule type="cellIs" priority="647" dxfId="0" operator="greaterThan" stopIfTrue="1">
      <formula>0</formula>
    </cfRule>
  </conditionalFormatting>
  <conditionalFormatting sqref="G16">
    <cfRule type="cellIs" priority="644" dxfId="43" operator="equal" stopIfTrue="1">
      <formula>0</formula>
    </cfRule>
    <cfRule type="cellIs" priority="645" dxfId="0" operator="greaterThan" stopIfTrue="1">
      <formula>0</formula>
    </cfRule>
  </conditionalFormatting>
  <conditionalFormatting sqref="H16">
    <cfRule type="cellIs" priority="642" dxfId="43" operator="equal" stopIfTrue="1">
      <formula>0</formula>
    </cfRule>
    <cfRule type="cellIs" priority="643" dxfId="0" operator="greaterThan" stopIfTrue="1">
      <formula>0</formula>
    </cfRule>
  </conditionalFormatting>
  <conditionalFormatting sqref="I16">
    <cfRule type="cellIs" priority="640" dxfId="43" operator="equal" stopIfTrue="1">
      <formula>0</formula>
    </cfRule>
    <cfRule type="cellIs" priority="641" dxfId="0" operator="greaterThan" stopIfTrue="1">
      <formula>0</formula>
    </cfRule>
  </conditionalFormatting>
  <conditionalFormatting sqref="E17">
    <cfRule type="cellIs" priority="638" dxfId="43" operator="equal" stopIfTrue="1">
      <formula>0</formula>
    </cfRule>
    <cfRule type="cellIs" priority="639" dxfId="0" operator="greaterThan" stopIfTrue="1">
      <formula>0</formula>
    </cfRule>
  </conditionalFormatting>
  <conditionalFormatting sqref="F17">
    <cfRule type="cellIs" priority="636" dxfId="43" operator="equal" stopIfTrue="1">
      <formula>0</formula>
    </cfRule>
    <cfRule type="cellIs" priority="637" dxfId="0" operator="greaterThan" stopIfTrue="1">
      <formula>0</formula>
    </cfRule>
  </conditionalFormatting>
  <conditionalFormatting sqref="G17">
    <cfRule type="cellIs" priority="634" dxfId="43" operator="equal" stopIfTrue="1">
      <formula>0</formula>
    </cfRule>
    <cfRule type="cellIs" priority="635" dxfId="0" operator="greaterThan" stopIfTrue="1">
      <formula>0</formula>
    </cfRule>
  </conditionalFormatting>
  <conditionalFormatting sqref="H17">
    <cfRule type="cellIs" priority="632" dxfId="43" operator="equal" stopIfTrue="1">
      <formula>0</formula>
    </cfRule>
    <cfRule type="cellIs" priority="633" dxfId="0" operator="greaterThan" stopIfTrue="1">
      <formula>0</formula>
    </cfRule>
  </conditionalFormatting>
  <conditionalFormatting sqref="I17">
    <cfRule type="cellIs" priority="630" dxfId="43" operator="equal" stopIfTrue="1">
      <formula>0</formula>
    </cfRule>
    <cfRule type="cellIs" priority="631" dxfId="0" operator="greaterThan" stopIfTrue="1">
      <formula>0</formula>
    </cfRule>
  </conditionalFormatting>
  <conditionalFormatting sqref="E18">
    <cfRule type="cellIs" priority="628" dxfId="43" operator="equal" stopIfTrue="1">
      <formula>0</formula>
    </cfRule>
    <cfRule type="cellIs" priority="629" dxfId="0" operator="greaterThan" stopIfTrue="1">
      <formula>0</formula>
    </cfRule>
  </conditionalFormatting>
  <conditionalFormatting sqref="F18">
    <cfRule type="cellIs" priority="626" dxfId="43" operator="equal" stopIfTrue="1">
      <formula>0</formula>
    </cfRule>
    <cfRule type="cellIs" priority="627" dxfId="0" operator="greaterThan" stopIfTrue="1">
      <formula>0</formula>
    </cfRule>
  </conditionalFormatting>
  <conditionalFormatting sqref="G18">
    <cfRule type="cellIs" priority="624" dxfId="43" operator="equal" stopIfTrue="1">
      <formula>0</formula>
    </cfRule>
    <cfRule type="cellIs" priority="625" dxfId="0" operator="greaterThan" stopIfTrue="1">
      <formula>0</formula>
    </cfRule>
  </conditionalFormatting>
  <conditionalFormatting sqref="H18">
    <cfRule type="cellIs" priority="622" dxfId="43" operator="equal" stopIfTrue="1">
      <formula>0</formula>
    </cfRule>
    <cfRule type="cellIs" priority="623" dxfId="0" operator="greaterThan" stopIfTrue="1">
      <formula>0</formula>
    </cfRule>
  </conditionalFormatting>
  <conditionalFormatting sqref="I18">
    <cfRule type="cellIs" priority="620" dxfId="43" operator="equal" stopIfTrue="1">
      <formula>0</formula>
    </cfRule>
    <cfRule type="cellIs" priority="621" dxfId="0" operator="greaterThan" stopIfTrue="1">
      <formula>0</formula>
    </cfRule>
  </conditionalFormatting>
  <conditionalFormatting sqref="E19">
    <cfRule type="cellIs" priority="618" dxfId="43" operator="equal" stopIfTrue="1">
      <formula>0</formula>
    </cfRule>
    <cfRule type="cellIs" priority="619" dxfId="0" operator="greaterThan" stopIfTrue="1">
      <formula>0</formula>
    </cfRule>
  </conditionalFormatting>
  <conditionalFormatting sqref="F19">
    <cfRule type="cellIs" priority="616" dxfId="43" operator="equal" stopIfTrue="1">
      <formula>0</formula>
    </cfRule>
    <cfRule type="cellIs" priority="617" dxfId="0" operator="greaterThan" stopIfTrue="1">
      <formula>0</formula>
    </cfRule>
  </conditionalFormatting>
  <conditionalFormatting sqref="G19">
    <cfRule type="cellIs" priority="614" dxfId="43" operator="equal" stopIfTrue="1">
      <formula>0</formula>
    </cfRule>
    <cfRule type="cellIs" priority="615" dxfId="0" operator="greaterThan" stopIfTrue="1">
      <formula>0</formula>
    </cfRule>
  </conditionalFormatting>
  <conditionalFormatting sqref="H19">
    <cfRule type="cellIs" priority="612" dxfId="43" operator="equal" stopIfTrue="1">
      <formula>0</formula>
    </cfRule>
    <cfRule type="cellIs" priority="613" dxfId="0" operator="greaterThan" stopIfTrue="1">
      <formula>0</formula>
    </cfRule>
  </conditionalFormatting>
  <conditionalFormatting sqref="I19">
    <cfRule type="cellIs" priority="610" dxfId="43" operator="equal" stopIfTrue="1">
      <formula>0</formula>
    </cfRule>
    <cfRule type="cellIs" priority="611" dxfId="0" operator="greaterThan" stopIfTrue="1">
      <formula>0</formula>
    </cfRule>
  </conditionalFormatting>
  <conditionalFormatting sqref="E12">
    <cfRule type="cellIs" priority="608" dxfId="43" operator="equal" stopIfTrue="1">
      <formula>0</formula>
    </cfRule>
    <cfRule type="cellIs" priority="609" dxfId="0" operator="greaterThan" stopIfTrue="1">
      <formula>0</formula>
    </cfRule>
  </conditionalFormatting>
  <conditionalFormatting sqref="F12">
    <cfRule type="cellIs" priority="606" dxfId="43" operator="equal" stopIfTrue="1">
      <formula>0</formula>
    </cfRule>
    <cfRule type="cellIs" priority="607" dxfId="0" operator="greaterThan" stopIfTrue="1">
      <formula>0</formula>
    </cfRule>
  </conditionalFormatting>
  <conditionalFormatting sqref="G12">
    <cfRule type="cellIs" priority="604" dxfId="43" operator="equal" stopIfTrue="1">
      <formula>0</formula>
    </cfRule>
    <cfRule type="cellIs" priority="605" dxfId="0" operator="greaterThan" stopIfTrue="1">
      <formula>0</formula>
    </cfRule>
  </conditionalFormatting>
  <conditionalFormatting sqref="H12">
    <cfRule type="cellIs" priority="602" dxfId="43" operator="equal" stopIfTrue="1">
      <formula>0</formula>
    </cfRule>
    <cfRule type="cellIs" priority="603" dxfId="0" operator="greaterThan" stopIfTrue="1">
      <formula>0</formula>
    </cfRule>
  </conditionalFormatting>
  <conditionalFormatting sqref="I12">
    <cfRule type="cellIs" priority="600" dxfId="43" operator="equal" stopIfTrue="1">
      <formula>0</formula>
    </cfRule>
    <cfRule type="cellIs" priority="601" dxfId="0" operator="greaterThan" stopIfTrue="1">
      <formula>0</formula>
    </cfRule>
  </conditionalFormatting>
  <conditionalFormatting sqref="K13:N13 S13:AA13 Q13 AJ13">
    <cfRule type="cellIs" priority="596" dxfId="0" operator="greaterThan" stopIfTrue="1">
      <formula>0</formula>
    </cfRule>
    <cfRule type="cellIs" priority="597" dxfId="8" operator="greaterThanOrEqual" stopIfTrue="1">
      <formula>0</formula>
    </cfRule>
    <cfRule type="cellIs" priority="598" dxfId="7" operator="greaterThan" stopIfTrue="1">
      <formula>0</formula>
    </cfRule>
    <cfRule type="cellIs" priority="599" dxfId="7" operator="greaterThan" stopIfTrue="1">
      <formula>-1</formula>
    </cfRule>
  </conditionalFormatting>
  <conditionalFormatting sqref="E13:E19">
    <cfRule type="cellIs" priority="594" dxfId="43" operator="equal" stopIfTrue="1">
      <formula>0</formula>
    </cfRule>
    <cfRule type="cellIs" priority="595" dxfId="0" operator="greaterThan" stopIfTrue="1">
      <formula>0</formula>
    </cfRule>
  </conditionalFormatting>
  <conditionalFormatting sqref="F13:F19">
    <cfRule type="cellIs" priority="592" dxfId="43" operator="equal" stopIfTrue="1">
      <formula>0</formula>
    </cfRule>
    <cfRule type="cellIs" priority="593" dxfId="0" operator="greaterThan" stopIfTrue="1">
      <formula>0</formula>
    </cfRule>
  </conditionalFormatting>
  <conditionalFormatting sqref="G13:G19">
    <cfRule type="cellIs" priority="590" dxfId="43" operator="equal" stopIfTrue="1">
      <formula>0</formula>
    </cfRule>
    <cfRule type="cellIs" priority="591" dxfId="0" operator="greaterThan" stopIfTrue="1">
      <formula>0</formula>
    </cfRule>
  </conditionalFormatting>
  <conditionalFormatting sqref="H13:H19">
    <cfRule type="cellIs" priority="588" dxfId="43" operator="equal" stopIfTrue="1">
      <formula>0</formula>
    </cfRule>
    <cfRule type="cellIs" priority="589" dxfId="0" operator="greaterThan" stopIfTrue="1">
      <formula>0</formula>
    </cfRule>
  </conditionalFormatting>
  <conditionalFormatting sqref="I13:I19">
    <cfRule type="cellIs" priority="586" dxfId="43" operator="equal" stopIfTrue="1">
      <formula>0</formula>
    </cfRule>
    <cfRule type="cellIs" priority="587" dxfId="0" operator="greaterThan" stopIfTrue="1">
      <formula>0</formula>
    </cfRule>
  </conditionalFormatting>
  <conditionalFormatting sqref="R5:R12">
    <cfRule type="cellIs" priority="582" dxfId="0" operator="greaterThan" stopIfTrue="1">
      <formula>0</formula>
    </cfRule>
    <cfRule type="cellIs" priority="583" dxfId="8" operator="greaterThanOrEqual" stopIfTrue="1">
      <formula>0</formula>
    </cfRule>
    <cfRule type="cellIs" priority="584" dxfId="7" operator="greaterThan" stopIfTrue="1">
      <formula>0</formula>
    </cfRule>
    <cfRule type="cellIs" priority="585" dxfId="7" operator="greaterThan" stopIfTrue="1">
      <formula>-1</formula>
    </cfRule>
  </conditionalFormatting>
  <conditionalFormatting sqref="R13">
    <cfRule type="cellIs" priority="578" dxfId="0" operator="greaterThan" stopIfTrue="1">
      <formula>0</formula>
    </cfRule>
    <cfRule type="cellIs" priority="579" dxfId="8" operator="greaterThanOrEqual" stopIfTrue="1">
      <formula>0</formula>
    </cfRule>
    <cfRule type="cellIs" priority="580" dxfId="7" operator="greaterThan" stopIfTrue="1">
      <formula>0</formula>
    </cfRule>
    <cfRule type="cellIs" priority="581" dxfId="7" operator="greaterThan" stopIfTrue="1">
      <formula>-1</formula>
    </cfRule>
  </conditionalFormatting>
  <conditionalFormatting sqref="P5:P12">
    <cfRule type="cellIs" priority="574" dxfId="0" operator="greaterThan" stopIfTrue="1">
      <formula>0</formula>
    </cfRule>
    <cfRule type="cellIs" priority="575" dxfId="8" operator="greaterThanOrEqual" stopIfTrue="1">
      <formula>0</formula>
    </cfRule>
    <cfRule type="cellIs" priority="576" dxfId="7" operator="greaterThan" stopIfTrue="1">
      <formula>0</formula>
    </cfRule>
    <cfRule type="cellIs" priority="577" dxfId="7" operator="greaterThan" stopIfTrue="1">
      <formula>-1</formula>
    </cfRule>
  </conditionalFormatting>
  <conditionalFormatting sqref="P13">
    <cfRule type="cellIs" priority="570" dxfId="0" operator="greaterThan" stopIfTrue="1">
      <formula>0</formula>
    </cfRule>
    <cfRule type="cellIs" priority="571" dxfId="8" operator="greaterThanOrEqual" stopIfTrue="1">
      <formula>0</formula>
    </cfRule>
    <cfRule type="cellIs" priority="572" dxfId="7" operator="greaterThan" stopIfTrue="1">
      <formula>0</formula>
    </cfRule>
    <cfRule type="cellIs" priority="573" dxfId="7" operator="greaterThan" stopIfTrue="1">
      <formula>-1</formula>
    </cfRule>
  </conditionalFormatting>
  <conditionalFormatting sqref="O5:O12">
    <cfRule type="cellIs" priority="566" dxfId="0" operator="greaterThan" stopIfTrue="1">
      <formula>0</formula>
    </cfRule>
    <cfRule type="cellIs" priority="567" dxfId="8" operator="greaterThanOrEqual" stopIfTrue="1">
      <formula>0</formula>
    </cfRule>
    <cfRule type="cellIs" priority="568" dxfId="7" operator="greaterThan" stopIfTrue="1">
      <formula>0</formula>
    </cfRule>
    <cfRule type="cellIs" priority="569" dxfId="7" operator="greaterThan" stopIfTrue="1">
      <formula>-1</formula>
    </cfRule>
  </conditionalFormatting>
  <conditionalFormatting sqref="O13">
    <cfRule type="cellIs" priority="562" dxfId="0" operator="greaterThan" stopIfTrue="1">
      <formula>0</formula>
    </cfRule>
    <cfRule type="cellIs" priority="563" dxfId="8" operator="greaterThanOrEqual" stopIfTrue="1">
      <formula>0</formula>
    </cfRule>
    <cfRule type="cellIs" priority="564" dxfId="7" operator="greaterThan" stopIfTrue="1">
      <formula>0</formula>
    </cfRule>
    <cfRule type="cellIs" priority="565" dxfId="7" operator="greaterThan" stopIfTrue="1">
      <formula>-1</formula>
    </cfRule>
  </conditionalFormatting>
  <conditionalFormatting sqref="AJ5:AJ20 K5:AA20">
    <cfRule type="cellIs" priority="561" dxfId="0" operator="equal" stopIfTrue="1">
      <formula>0</formula>
    </cfRule>
  </conditionalFormatting>
  <conditionalFormatting sqref="E5:I20">
    <cfRule type="cellIs" priority="560" dxfId="0" operator="lessThanOrEqual" stopIfTrue="1">
      <formula>0</formula>
    </cfRule>
  </conditionalFormatting>
  <conditionalFormatting sqref="K14:N14 S14:AA14 Q14 AJ14">
    <cfRule type="cellIs" priority="556" dxfId="0" operator="greaterThan" stopIfTrue="1">
      <formula>0</formula>
    </cfRule>
    <cfRule type="cellIs" priority="557" dxfId="8" operator="greaterThanOrEqual" stopIfTrue="1">
      <formula>0</formula>
    </cfRule>
    <cfRule type="cellIs" priority="558" dxfId="7" operator="greaterThan" stopIfTrue="1">
      <formula>0</formula>
    </cfRule>
    <cfRule type="cellIs" priority="559" dxfId="7" operator="greaterThan" stopIfTrue="1">
      <formula>-1</formula>
    </cfRule>
  </conditionalFormatting>
  <conditionalFormatting sqref="E14">
    <cfRule type="cellIs" priority="554" dxfId="43" operator="equal" stopIfTrue="1">
      <formula>0</formula>
    </cfRule>
    <cfRule type="cellIs" priority="555" dxfId="0" operator="greaterThan" stopIfTrue="1">
      <formula>0</formula>
    </cfRule>
  </conditionalFormatting>
  <conditionalFormatting sqref="F14">
    <cfRule type="cellIs" priority="552" dxfId="43" operator="equal" stopIfTrue="1">
      <formula>0</formula>
    </cfRule>
    <cfRule type="cellIs" priority="553" dxfId="0" operator="greaterThan" stopIfTrue="1">
      <formula>0</formula>
    </cfRule>
  </conditionalFormatting>
  <conditionalFormatting sqref="G14">
    <cfRule type="cellIs" priority="550" dxfId="43" operator="equal" stopIfTrue="1">
      <formula>0</formula>
    </cfRule>
    <cfRule type="cellIs" priority="551" dxfId="0" operator="greaterThan" stopIfTrue="1">
      <formula>0</formula>
    </cfRule>
  </conditionalFormatting>
  <conditionalFormatting sqref="H14">
    <cfRule type="cellIs" priority="548" dxfId="43" operator="equal" stopIfTrue="1">
      <formula>0</formula>
    </cfRule>
    <cfRule type="cellIs" priority="549" dxfId="0" operator="greaterThan" stopIfTrue="1">
      <formula>0</formula>
    </cfRule>
  </conditionalFormatting>
  <conditionalFormatting sqref="I14">
    <cfRule type="cellIs" priority="546" dxfId="43" operator="equal" stopIfTrue="1">
      <formula>0</formula>
    </cfRule>
    <cfRule type="cellIs" priority="547" dxfId="0" operator="greaterThan" stopIfTrue="1">
      <formula>0</formula>
    </cfRule>
  </conditionalFormatting>
  <conditionalFormatting sqref="R14">
    <cfRule type="cellIs" priority="542" dxfId="0" operator="greaterThan" stopIfTrue="1">
      <formula>0</formula>
    </cfRule>
    <cfRule type="cellIs" priority="543" dxfId="8" operator="greaterThanOrEqual" stopIfTrue="1">
      <formula>0</formula>
    </cfRule>
    <cfRule type="cellIs" priority="544" dxfId="7" operator="greaterThan" stopIfTrue="1">
      <formula>0</formula>
    </cfRule>
    <cfRule type="cellIs" priority="545" dxfId="7" operator="greaterThan" stopIfTrue="1">
      <formula>-1</formula>
    </cfRule>
  </conditionalFormatting>
  <conditionalFormatting sqref="P14">
    <cfRule type="cellIs" priority="538" dxfId="0" operator="greaterThan" stopIfTrue="1">
      <formula>0</formula>
    </cfRule>
    <cfRule type="cellIs" priority="539" dxfId="8" operator="greaterThanOrEqual" stopIfTrue="1">
      <formula>0</formula>
    </cfRule>
    <cfRule type="cellIs" priority="540" dxfId="7" operator="greaterThan" stopIfTrue="1">
      <formula>0</formula>
    </cfRule>
    <cfRule type="cellIs" priority="541" dxfId="7" operator="greaterThan" stopIfTrue="1">
      <formula>-1</formula>
    </cfRule>
  </conditionalFormatting>
  <conditionalFormatting sqref="O14">
    <cfRule type="cellIs" priority="534" dxfId="0" operator="greaterThan" stopIfTrue="1">
      <formula>0</formula>
    </cfRule>
    <cfRule type="cellIs" priority="535" dxfId="8" operator="greaterThanOrEqual" stopIfTrue="1">
      <formula>0</formula>
    </cfRule>
    <cfRule type="cellIs" priority="536" dxfId="7" operator="greaterThan" stopIfTrue="1">
      <formula>0</formula>
    </cfRule>
    <cfRule type="cellIs" priority="537" dxfId="7" operator="greaterThan" stopIfTrue="1">
      <formula>-1</formula>
    </cfRule>
  </conditionalFormatting>
  <conditionalFormatting sqref="K14:AA14 AJ14">
    <cfRule type="cellIs" priority="533" dxfId="0" operator="equal" stopIfTrue="1">
      <formula>0</formula>
    </cfRule>
  </conditionalFormatting>
  <conditionalFormatting sqref="E14:I14">
    <cfRule type="cellIs" priority="532" dxfId="0" operator="lessThanOrEqual" stopIfTrue="1">
      <formula>0</formula>
    </cfRule>
  </conditionalFormatting>
  <conditionalFormatting sqref="AF5:AI12 AF14:AI20">
    <cfRule type="cellIs" priority="528" dxfId="0" operator="greaterThan" stopIfTrue="1">
      <formula>0</formula>
    </cfRule>
    <cfRule type="cellIs" priority="529" dxfId="8" operator="greaterThanOrEqual" stopIfTrue="1">
      <formula>0</formula>
    </cfRule>
    <cfRule type="cellIs" priority="530" dxfId="7" operator="greaterThan" stopIfTrue="1">
      <formula>0</formula>
    </cfRule>
    <cfRule type="cellIs" priority="531" dxfId="7" operator="greaterThan" stopIfTrue="1">
      <formula>-1</formula>
    </cfRule>
  </conditionalFormatting>
  <conditionalFormatting sqref="AF13:AI13">
    <cfRule type="cellIs" priority="524" dxfId="0" operator="greaterThan" stopIfTrue="1">
      <formula>0</formula>
    </cfRule>
    <cfRule type="cellIs" priority="525" dxfId="8" operator="greaterThanOrEqual" stopIfTrue="1">
      <formula>0</formula>
    </cfRule>
    <cfRule type="cellIs" priority="526" dxfId="7" operator="greaterThan" stopIfTrue="1">
      <formula>0</formula>
    </cfRule>
    <cfRule type="cellIs" priority="527" dxfId="7" operator="greaterThan" stopIfTrue="1">
      <formula>-1</formula>
    </cfRule>
  </conditionalFormatting>
  <conditionalFormatting sqref="AF5:AI20">
    <cfRule type="cellIs" priority="523" dxfId="0" operator="equal" stopIfTrue="1">
      <formula>0</formula>
    </cfRule>
  </conditionalFormatting>
  <conditionalFormatting sqref="AF14:AI14">
    <cfRule type="cellIs" priority="519" dxfId="0" operator="greaterThan" stopIfTrue="1">
      <formula>0</formula>
    </cfRule>
    <cfRule type="cellIs" priority="520" dxfId="8" operator="greaterThanOrEqual" stopIfTrue="1">
      <formula>0</formula>
    </cfRule>
    <cfRule type="cellIs" priority="521" dxfId="7" operator="greaterThan" stopIfTrue="1">
      <formula>0</formula>
    </cfRule>
    <cfRule type="cellIs" priority="522" dxfId="7" operator="greaterThan" stopIfTrue="1">
      <formula>-1</formula>
    </cfRule>
  </conditionalFormatting>
  <conditionalFormatting sqref="AF14:AI14">
    <cfRule type="cellIs" priority="518" dxfId="0" operator="equal" stopIfTrue="1">
      <formula>0</formula>
    </cfRule>
  </conditionalFormatting>
  <conditionalFormatting sqref="AB5:AB12 AB14:AB20">
    <cfRule type="cellIs" priority="514" dxfId="0" operator="greaterThan" stopIfTrue="1">
      <formula>0</formula>
    </cfRule>
    <cfRule type="cellIs" priority="515" dxfId="8" operator="greaterThanOrEqual" stopIfTrue="1">
      <formula>0</formula>
    </cfRule>
    <cfRule type="cellIs" priority="516" dxfId="7" operator="greaterThan" stopIfTrue="1">
      <formula>0</formula>
    </cfRule>
    <cfRule type="cellIs" priority="517" dxfId="7" operator="greaterThan" stopIfTrue="1">
      <formula>-1</formula>
    </cfRule>
  </conditionalFormatting>
  <conditionalFormatting sqref="AB13">
    <cfRule type="cellIs" priority="510" dxfId="0" operator="greaterThan" stopIfTrue="1">
      <formula>0</formula>
    </cfRule>
    <cfRule type="cellIs" priority="511" dxfId="8" operator="greaterThanOrEqual" stopIfTrue="1">
      <formula>0</formula>
    </cfRule>
    <cfRule type="cellIs" priority="512" dxfId="7" operator="greaterThan" stopIfTrue="1">
      <formula>0</formula>
    </cfRule>
    <cfRule type="cellIs" priority="513" dxfId="7" operator="greaterThan" stopIfTrue="1">
      <formula>-1</formula>
    </cfRule>
  </conditionalFormatting>
  <conditionalFormatting sqref="AB5:AB20">
    <cfRule type="cellIs" priority="509" dxfId="0" operator="equal" stopIfTrue="1">
      <formula>0</formula>
    </cfRule>
  </conditionalFormatting>
  <conditionalFormatting sqref="AB14">
    <cfRule type="cellIs" priority="505" dxfId="0" operator="greaterThan" stopIfTrue="1">
      <formula>0</formula>
    </cfRule>
    <cfRule type="cellIs" priority="506" dxfId="8" operator="greaterThanOrEqual" stopIfTrue="1">
      <formula>0</formula>
    </cfRule>
    <cfRule type="cellIs" priority="507" dxfId="7" operator="greaterThan" stopIfTrue="1">
      <formula>0</formula>
    </cfRule>
    <cfRule type="cellIs" priority="508" dxfId="7" operator="greaterThan" stopIfTrue="1">
      <formula>-1</formula>
    </cfRule>
  </conditionalFormatting>
  <conditionalFormatting sqref="AB14">
    <cfRule type="cellIs" priority="504" dxfId="0" operator="equal" stopIfTrue="1">
      <formula>0</formula>
    </cfRule>
  </conditionalFormatting>
  <conditionalFormatting sqref="AC5:AC12 AC14:AC20">
    <cfRule type="cellIs" priority="500" dxfId="0" operator="greaterThan" stopIfTrue="1">
      <formula>0</formula>
    </cfRule>
    <cfRule type="cellIs" priority="501" dxfId="8" operator="greaterThanOrEqual" stopIfTrue="1">
      <formula>0</formula>
    </cfRule>
    <cfRule type="cellIs" priority="502" dxfId="7" operator="greaterThan" stopIfTrue="1">
      <formula>0</formula>
    </cfRule>
    <cfRule type="cellIs" priority="503" dxfId="7" operator="greaterThan" stopIfTrue="1">
      <formula>-1</formula>
    </cfRule>
  </conditionalFormatting>
  <conditionalFormatting sqref="AC13">
    <cfRule type="cellIs" priority="496" dxfId="0" operator="greaterThan" stopIfTrue="1">
      <formula>0</formula>
    </cfRule>
    <cfRule type="cellIs" priority="497" dxfId="8" operator="greaterThanOrEqual" stopIfTrue="1">
      <formula>0</formula>
    </cfRule>
    <cfRule type="cellIs" priority="498" dxfId="7" operator="greaterThan" stopIfTrue="1">
      <formula>0</formula>
    </cfRule>
    <cfRule type="cellIs" priority="499" dxfId="7" operator="greaterThan" stopIfTrue="1">
      <formula>-1</formula>
    </cfRule>
  </conditionalFormatting>
  <conditionalFormatting sqref="AC5:AC20">
    <cfRule type="cellIs" priority="495" dxfId="0" operator="equal" stopIfTrue="1">
      <formula>0</formula>
    </cfRule>
  </conditionalFormatting>
  <conditionalFormatting sqref="AC14">
    <cfRule type="cellIs" priority="491" dxfId="0" operator="greaterThan" stopIfTrue="1">
      <formula>0</formula>
    </cfRule>
    <cfRule type="cellIs" priority="492" dxfId="8" operator="greaterThanOrEqual" stopIfTrue="1">
      <formula>0</formula>
    </cfRule>
    <cfRule type="cellIs" priority="493" dxfId="7" operator="greaterThan" stopIfTrue="1">
      <formula>0</formula>
    </cfRule>
    <cfRule type="cellIs" priority="494" dxfId="7" operator="greaterThan" stopIfTrue="1">
      <formula>-1</formula>
    </cfRule>
  </conditionalFormatting>
  <conditionalFormatting sqref="AC14">
    <cfRule type="cellIs" priority="490" dxfId="0" operator="equal" stopIfTrue="1">
      <formula>0</formula>
    </cfRule>
  </conditionalFormatting>
  <conditionalFormatting sqref="AD5:AD12 AD14:AD20">
    <cfRule type="cellIs" priority="486" dxfId="0" operator="greaterThan" stopIfTrue="1">
      <formula>0</formula>
    </cfRule>
    <cfRule type="cellIs" priority="487" dxfId="8" operator="greaterThanOrEqual" stopIfTrue="1">
      <formula>0</formula>
    </cfRule>
    <cfRule type="cellIs" priority="488" dxfId="7" operator="greaterThan" stopIfTrue="1">
      <formula>0</formula>
    </cfRule>
    <cfRule type="cellIs" priority="489" dxfId="7" operator="greaterThan" stopIfTrue="1">
      <formula>-1</formula>
    </cfRule>
  </conditionalFormatting>
  <conditionalFormatting sqref="AD13">
    <cfRule type="cellIs" priority="482" dxfId="0" operator="greaterThan" stopIfTrue="1">
      <formula>0</formula>
    </cfRule>
    <cfRule type="cellIs" priority="483" dxfId="8" operator="greaterThanOrEqual" stopIfTrue="1">
      <formula>0</formula>
    </cfRule>
    <cfRule type="cellIs" priority="484" dxfId="7" operator="greaterThan" stopIfTrue="1">
      <formula>0</formula>
    </cfRule>
    <cfRule type="cellIs" priority="485" dxfId="7" operator="greaterThan" stopIfTrue="1">
      <formula>-1</formula>
    </cfRule>
  </conditionalFormatting>
  <conditionalFormatting sqref="AD5:AD20">
    <cfRule type="cellIs" priority="481" dxfId="0" operator="equal" stopIfTrue="1">
      <formula>0</formula>
    </cfRule>
  </conditionalFormatting>
  <conditionalFormatting sqref="AD14">
    <cfRule type="cellIs" priority="477" dxfId="0" operator="greaterThan" stopIfTrue="1">
      <formula>0</formula>
    </cfRule>
    <cfRule type="cellIs" priority="478" dxfId="8" operator="greaterThanOrEqual" stopIfTrue="1">
      <formula>0</formula>
    </cfRule>
    <cfRule type="cellIs" priority="479" dxfId="7" operator="greaterThan" stopIfTrue="1">
      <formula>0</formula>
    </cfRule>
    <cfRule type="cellIs" priority="480" dxfId="7" operator="greaterThan" stopIfTrue="1">
      <formula>-1</formula>
    </cfRule>
  </conditionalFormatting>
  <conditionalFormatting sqref="AD14">
    <cfRule type="cellIs" priority="476" dxfId="0" operator="equal" stopIfTrue="1">
      <formula>0</formula>
    </cfRule>
  </conditionalFormatting>
  <conditionalFormatting sqref="AE5:AE12 AE14:AE20">
    <cfRule type="cellIs" priority="472" dxfId="0" operator="greaterThan" stopIfTrue="1">
      <formula>0</formula>
    </cfRule>
    <cfRule type="cellIs" priority="473" dxfId="8" operator="greaterThanOrEqual" stopIfTrue="1">
      <formula>0</formula>
    </cfRule>
    <cfRule type="cellIs" priority="474" dxfId="7" operator="greaterThan" stopIfTrue="1">
      <formula>0</formula>
    </cfRule>
    <cfRule type="cellIs" priority="475" dxfId="7" operator="greaterThan" stopIfTrue="1">
      <formula>-1</formula>
    </cfRule>
  </conditionalFormatting>
  <conditionalFormatting sqref="AE13">
    <cfRule type="cellIs" priority="468" dxfId="0" operator="greaterThan" stopIfTrue="1">
      <formula>0</formula>
    </cfRule>
    <cfRule type="cellIs" priority="469" dxfId="8" operator="greaterThanOrEqual" stopIfTrue="1">
      <formula>0</formula>
    </cfRule>
    <cfRule type="cellIs" priority="470" dxfId="7" operator="greaterThan" stopIfTrue="1">
      <formula>0</formula>
    </cfRule>
    <cfRule type="cellIs" priority="471" dxfId="7" operator="greaterThan" stopIfTrue="1">
      <formula>-1</formula>
    </cfRule>
  </conditionalFormatting>
  <conditionalFormatting sqref="AE5:AE20">
    <cfRule type="cellIs" priority="467" dxfId="0" operator="equal" stopIfTrue="1">
      <formula>0</formula>
    </cfRule>
  </conditionalFormatting>
  <conditionalFormatting sqref="AE14">
    <cfRule type="cellIs" priority="463" dxfId="0" operator="greaterThan" stopIfTrue="1">
      <formula>0</formula>
    </cfRule>
    <cfRule type="cellIs" priority="464" dxfId="8" operator="greaterThanOrEqual" stopIfTrue="1">
      <formula>0</formula>
    </cfRule>
    <cfRule type="cellIs" priority="465" dxfId="7" operator="greaterThan" stopIfTrue="1">
      <formula>0</formula>
    </cfRule>
    <cfRule type="cellIs" priority="466" dxfId="7" operator="greaterThan" stopIfTrue="1">
      <formula>-1</formula>
    </cfRule>
  </conditionalFormatting>
  <conditionalFormatting sqref="AE14">
    <cfRule type="cellIs" priority="462" dxfId="0" operator="equal" stopIfTrue="1">
      <formula>0</formula>
    </cfRule>
  </conditionalFormatting>
  <conditionalFormatting sqref="E14">
    <cfRule type="cellIs" priority="460" dxfId="43" operator="equal" stopIfTrue="1">
      <formula>0</formula>
    </cfRule>
    <cfRule type="cellIs" priority="461" dxfId="0" operator="greaterThan" stopIfTrue="1">
      <formula>0</formula>
    </cfRule>
  </conditionalFormatting>
  <conditionalFormatting sqref="F14">
    <cfRule type="cellIs" priority="458" dxfId="43" operator="equal" stopIfTrue="1">
      <formula>0</formula>
    </cfRule>
    <cfRule type="cellIs" priority="459" dxfId="0" operator="greaterThan" stopIfTrue="1">
      <formula>0</formula>
    </cfRule>
  </conditionalFormatting>
  <conditionalFormatting sqref="G14">
    <cfRule type="cellIs" priority="456" dxfId="43" operator="equal" stopIfTrue="1">
      <formula>0</formula>
    </cfRule>
    <cfRule type="cellIs" priority="457" dxfId="0" operator="greaterThan" stopIfTrue="1">
      <formula>0</formula>
    </cfRule>
  </conditionalFormatting>
  <conditionalFormatting sqref="H14">
    <cfRule type="cellIs" priority="454" dxfId="43" operator="equal" stopIfTrue="1">
      <formula>0</formula>
    </cfRule>
    <cfRule type="cellIs" priority="455" dxfId="0" operator="greaterThan" stopIfTrue="1">
      <formula>0</formula>
    </cfRule>
  </conditionalFormatting>
  <conditionalFormatting sqref="I14">
    <cfRule type="cellIs" priority="452" dxfId="43" operator="equal" stopIfTrue="1">
      <formula>0</formula>
    </cfRule>
    <cfRule type="cellIs" priority="453" dxfId="0" operator="greaterThan" stopIfTrue="1">
      <formula>0</formula>
    </cfRule>
  </conditionalFormatting>
  <conditionalFormatting sqref="E15">
    <cfRule type="cellIs" priority="450" dxfId="43" operator="equal" stopIfTrue="1">
      <formula>0</formula>
    </cfRule>
    <cfRule type="cellIs" priority="451" dxfId="0" operator="greaterThan" stopIfTrue="1">
      <formula>0</formula>
    </cfRule>
  </conditionalFormatting>
  <conditionalFormatting sqref="F15">
    <cfRule type="cellIs" priority="448" dxfId="43" operator="equal" stopIfTrue="1">
      <formula>0</formula>
    </cfRule>
    <cfRule type="cellIs" priority="449" dxfId="0" operator="greaterThan" stopIfTrue="1">
      <formula>0</formula>
    </cfRule>
  </conditionalFormatting>
  <conditionalFormatting sqref="G15">
    <cfRule type="cellIs" priority="446" dxfId="43" operator="equal" stopIfTrue="1">
      <formula>0</formula>
    </cfRule>
    <cfRule type="cellIs" priority="447" dxfId="0" operator="greaterThan" stopIfTrue="1">
      <formula>0</formula>
    </cfRule>
  </conditionalFormatting>
  <conditionalFormatting sqref="H15">
    <cfRule type="cellIs" priority="444" dxfId="43" operator="equal" stopIfTrue="1">
      <formula>0</formula>
    </cfRule>
    <cfRule type="cellIs" priority="445" dxfId="0" operator="greaterThan" stopIfTrue="1">
      <formula>0</formula>
    </cfRule>
  </conditionalFormatting>
  <conditionalFormatting sqref="I15">
    <cfRule type="cellIs" priority="442" dxfId="43" operator="equal" stopIfTrue="1">
      <formula>0</formula>
    </cfRule>
    <cfRule type="cellIs" priority="443" dxfId="0" operator="greaterThan" stopIfTrue="1">
      <formula>0</formula>
    </cfRule>
  </conditionalFormatting>
  <conditionalFormatting sqref="E16">
    <cfRule type="cellIs" priority="440" dxfId="43" operator="equal" stopIfTrue="1">
      <formula>0</formula>
    </cfRule>
    <cfRule type="cellIs" priority="441" dxfId="0" operator="greaterThan" stopIfTrue="1">
      <formula>0</formula>
    </cfRule>
  </conditionalFormatting>
  <conditionalFormatting sqref="F16">
    <cfRule type="cellIs" priority="438" dxfId="43" operator="equal" stopIfTrue="1">
      <formula>0</formula>
    </cfRule>
    <cfRule type="cellIs" priority="439" dxfId="0" operator="greaterThan" stopIfTrue="1">
      <formula>0</formula>
    </cfRule>
  </conditionalFormatting>
  <conditionalFormatting sqref="G16">
    <cfRule type="cellIs" priority="436" dxfId="43" operator="equal" stopIfTrue="1">
      <formula>0</formula>
    </cfRule>
    <cfRule type="cellIs" priority="437" dxfId="0" operator="greaterThan" stopIfTrue="1">
      <formula>0</formula>
    </cfRule>
  </conditionalFormatting>
  <conditionalFormatting sqref="H16">
    <cfRule type="cellIs" priority="434" dxfId="43" operator="equal" stopIfTrue="1">
      <formula>0</formula>
    </cfRule>
    <cfRule type="cellIs" priority="435" dxfId="0" operator="greaterThan" stopIfTrue="1">
      <formula>0</formula>
    </cfRule>
  </conditionalFormatting>
  <conditionalFormatting sqref="I16">
    <cfRule type="cellIs" priority="432" dxfId="43" operator="equal" stopIfTrue="1">
      <formula>0</formula>
    </cfRule>
    <cfRule type="cellIs" priority="433" dxfId="0" operator="greaterThan" stopIfTrue="1">
      <formula>0</formula>
    </cfRule>
  </conditionalFormatting>
  <conditionalFormatting sqref="E17">
    <cfRule type="cellIs" priority="430" dxfId="43" operator="equal" stopIfTrue="1">
      <formula>0</formula>
    </cfRule>
    <cfRule type="cellIs" priority="431" dxfId="0" operator="greaterThan" stopIfTrue="1">
      <formula>0</formula>
    </cfRule>
  </conditionalFormatting>
  <conditionalFormatting sqref="F17">
    <cfRule type="cellIs" priority="428" dxfId="43" operator="equal" stopIfTrue="1">
      <formula>0</formula>
    </cfRule>
    <cfRule type="cellIs" priority="429" dxfId="0" operator="greaterThan" stopIfTrue="1">
      <formula>0</formula>
    </cfRule>
  </conditionalFormatting>
  <conditionalFormatting sqref="G17">
    <cfRule type="cellIs" priority="426" dxfId="43" operator="equal" stopIfTrue="1">
      <formula>0</formula>
    </cfRule>
    <cfRule type="cellIs" priority="427" dxfId="0" operator="greaterThan" stopIfTrue="1">
      <formula>0</formula>
    </cfRule>
  </conditionalFormatting>
  <conditionalFormatting sqref="H17">
    <cfRule type="cellIs" priority="424" dxfId="43" operator="equal" stopIfTrue="1">
      <formula>0</formula>
    </cfRule>
    <cfRule type="cellIs" priority="425" dxfId="0" operator="greaterThan" stopIfTrue="1">
      <formula>0</formula>
    </cfRule>
  </conditionalFormatting>
  <conditionalFormatting sqref="I17">
    <cfRule type="cellIs" priority="422" dxfId="43" operator="equal" stopIfTrue="1">
      <formula>0</formula>
    </cfRule>
    <cfRule type="cellIs" priority="423" dxfId="0" operator="greaterThan" stopIfTrue="1">
      <formula>0</formula>
    </cfRule>
  </conditionalFormatting>
  <conditionalFormatting sqref="E18">
    <cfRule type="cellIs" priority="420" dxfId="43" operator="equal" stopIfTrue="1">
      <formula>0</formula>
    </cfRule>
    <cfRule type="cellIs" priority="421" dxfId="0" operator="greaterThan" stopIfTrue="1">
      <formula>0</formula>
    </cfRule>
  </conditionalFormatting>
  <conditionalFormatting sqref="F18">
    <cfRule type="cellIs" priority="418" dxfId="43" operator="equal" stopIfTrue="1">
      <formula>0</formula>
    </cfRule>
    <cfRule type="cellIs" priority="419" dxfId="0" operator="greaterThan" stopIfTrue="1">
      <formula>0</formula>
    </cfRule>
  </conditionalFormatting>
  <conditionalFormatting sqref="G18">
    <cfRule type="cellIs" priority="416" dxfId="43" operator="equal" stopIfTrue="1">
      <formula>0</formula>
    </cfRule>
    <cfRule type="cellIs" priority="417" dxfId="0" operator="greaterThan" stopIfTrue="1">
      <formula>0</formula>
    </cfRule>
  </conditionalFormatting>
  <conditionalFormatting sqref="H18">
    <cfRule type="cellIs" priority="414" dxfId="43" operator="equal" stopIfTrue="1">
      <formula>0</formula>
    </cfRule>
    <cfRule type="cellIs" priority="415" dxfId="0" operator="greaterThan" stopIfTrue="1">
      <formula>0</formula>
    </cfRule>
  </conditionalFormatting>
  <conditionalFormatting sqref="I18">
    <cfRule type="cellIs" priority="412" dxfId="43" operator="equal" stopIfTrue="1">
      <formula>0</formula>
    </cfRule>
    <cfRule type="cellIs" priority="413" dxfId="0" operator="greaterThan" stopIfTrue="1">
      <formula>0</formula>
    </cfRule>
  </conditionalFormatting>
  <conditionalFormatting sqref="K13:N13 S13:AA13 Q13 AJ13">
    <cfRule type="cellIs" priority="408" dxfId="0" operator="greaterThan" stopIfTrue="1">
      <formula>0</formula>
    </cfRule>
    <cfRule type="cellIs" priority="409" dxfId="8" operator="greaterThanOrEqual" stopIfTrue="1">
      <formula>0</formula>
    </cfRule>
    <cfRule type="cellIs" priority="410" dxfId="7" operator="greaterThan" stopIfTrue="1">
      <formula>0</formula>
    </cfRule>
    <cfRule type="cellIs" priority="411" dxfId="7" operator="greaterThan" stopIfTrue="1">
      <formula>-1</formula>
    </cfRule>
  </conditionalFormatting>
  <conditionalFormatting sqref="E13:E19">
    <cfRule type="cellIs" priority="406" dxfId="43" operator="equal" stopIfTrue="1">
      <formula>0</formula>
    </cfRule>
    <cfRule type="cellIs" priority="407" dxfId="0" operator="greaterThan" stopIfTrue="1">
      <formula>0</formula>
    </cfRule>
  </conditionalFormatting>
  <conditionalFormatting sqref="F13:F19">
    <cfRule type="cellIs" priority="404" dxfId="43" operator="equal" stopIfTrue="1">
      <formula>0</formula>
    </cfRule>
    <cfRule type="cellIs" priority="405" dxfId="0" operator="greaterThan" stopIfTrue="1">
      <formula>0</formula>
    </cfRule>
  </conditionalFormatting>
  <conditionalFormatting sqref="G13:G19">
    <cfRule type="cellIs" priority="402" dxfId="43" operator="equal" stopIfTrue="1">
      <formula>0</formula>
    </cfRule>
    <cfRule type="cellIs" priority="403" dxfId="0" operator="greaterThan" stopIfTrue="1">
      <formula>0</formula>
    </cfRule>
  </conditionalFormatting>
  <conditionalFormatting sqref="H13:H19">
    <cfRule type="cellIs" priority="400" dxfId="43" operator="equal" stopIfTrue="1">
      <formula>0</formula>
    </cfRule>
    <cfRule type="cellIs" priority="401" dxfId="0" operator="greaterThan" stopIfTrue="1">
      <formula>0</formula>
    </cfRule>
  </conditionalFormatting>
  <conditionalFormatting sqref="I13:I19">
    <cfRule type="cellIs" priority="398" dxfId="43" operator="equal" stopIfTrue="1">
      <formula>0</formula>
    </cfRule>
    <cfRule type="cellIs" priority="399" dxfId="0" operator="greaterThan" stopIfTrue="1">
      <formula>0</formula>
    </cfRule>
  </conditionalFormatting>
  <conditionalFormatting sqref="R13">
    <cfRule type="cellIs" priority="394" dxfId="0" operator="greaterThan" stopIfTrue="1">
      <formula>0</formula>
    </cfRule>
    <cfRule type="cellIs" priority="395" dxfId="8" operator="greaterThanOrEqual" stopIfTrue="1">
      <formula>0</formula>
    </cfRule>
    <cfRule type="cellIs" priority="396" dxfId="7" operator="greaterThan" stopIfTrue="1">
      <formula>0</formula>
    </cfRule>
    <cfRule type="cellIs" priority="397" dxfId="7" operator="greaterThan" stopIfTrue="1">
      <formula>-1</formula>
    </cfRule>
  </conditionalFormatting>
  <conditionalFormatting sqref="P13">
    <cfRule type="cellIs" priority="390" dxfId="0" operator="greaterThan" stopIfTrue="1">
      <formula>0</formula>
    </cfRule>
    <cfRule type="cellIs" priority="391" dxfId="8" operator="greaterThanOrEqual" stopIfTrue="1">
      <formula>0</formula>
    </cfRule>
    <cfRule type="cellIs" priority="392" dxfId="7" operator="greaterThan" stopIfTrue="1">
      <formula>0</formula>
    </cfRule>
    <cfRule type="cellIs" priority="393" dxfId="7" operator="greaterThan" stopIfTrue="1">
      <formula>-1</formula>
    </cfRule>
  </conditionalFormatting>
  <conditionalFormatting sqref="O13">
    <cfRule type="cellIs" priority="386" dxfId="0" operator="greaterThan" stopIfTrue="1">
      <formula>0</formula>
    </cfRule>
    <cfRule type="cellIs" priority="387" dxfId="8" operator="greaterThanOrEqual" stopIfTrue="1">
      <formula>0</formula>
    </cfRule>
    <cfRule type="cellIs" priority="388" dxfId="7" operator="greaterThan" stopIfTrue="1">
      <formula>0</formula>
    </cfRule>
    <cfRule type="cellIs" priority="389" dxfId="7" operator="greaterThan" stopIfTrue="1">
      <formula>-1</formula>
    </cfRule>
  </conditionalFormatting>
  <conditionalFormatting sqref="K13:AA13 AJ13">
    <cfRule type="cellIs" priority="385" dxfId="0" operator="equal" stopIfTrue="1">
      <formula>0</formula>
    </cfRule>
  </conditionalFormatting>
  <conditionalFormatting sqref="E13:I19">
    <cfRule type="cellIs" priority="384" dxfId="0" operator="lessThanOrEqual" stopIfTrue="1">
      <formula>0</formula>
    </cfRule>
  </conditionalFormatting>
  <conditionalFormatting sqref="AF13:AI13">
    <cfRule type="cellIs" priority="380" dxfId="0" operator="greaterThan" stopIfTrue="1">
      <formula>0</formula>
    </cfRule>
    <cfRule type="cellIs" priority="381" dxfId="8" operator="greaterThanOrEqual" stopIfTrue="1">
      <formula>0</formula>
    </cfRule>
    <cfRule type="cellIs" priority="382" dxfId="7" operator="greaterThan" stopIfTrue="1">
      <formula>0</formula>
    </cfRule>
    <cfRule type="cellIs" priority="383" dxfId="7" operator="greaterThan" stopIfTrue="1">
      <formula>-1</formula>
    </cfRule>
  </conditionalFormatting>
  <conditionalFormatting sqref="AF13:AI13">
    <cfRule type="cellIs" priority="379" dxfId="0" operator="equal" stopIfTrue="1">
      <formula>0</formula>
    </cfRule>
  </conditionalFormatting>
  <conditionalFormatting sqref="AB13">
    <cfRule type="cellIs" priority="375" dxfId="0" operator="greaterThan" stopIfTrue="1">
      <formula>0</formula>
    </cfRule>
    <cfRule type="cellIs" priority="376" dxfId="8" operator="greaterThanOrEqual" stopIfTrue="1">
      <formula>0</formula>
    </cfRule>
    <cfRule type="cellIs" priority="377" dxfId="7" operator="greaterThan" stopIfTrue="1">
      <formula>0</formula>
    </cfRule>
    <cfRule type="cellIs" priority="378" dxfId="7" operator="greaterThan" stopIfTrue="1">
      <formula>-1</formula>
    </cfRule>
  </conditionalFormatting>
  <conditionalFormatting sqref="AB13">
    <cfRule type="cellIs" priority="374" dxfId="0" operator="equal" stopIfTrue="1">
      <formula>0</formula>
    </cfRule>
  </conditionalFormatting>
  <conditionalFormatting sqref="AC13">
    <cfRule type="cellIs" priority="370" dxfId="0" operator="greaterThan" stopIfTrue="1">
      <formula>0</formula>
    </cfRule>
    <cfRule type="cellIs" priority="371" dxfId="8" operator="greaterThanOrEqual" stopIfTrue="1">
      <formula>0</formula>
    </cfRule>
    <cfRule type="cellIs" priority="372" dxfId="7" operator="greaterThan" stopIfTrue="1">
      <formula>0</formula>
    </cfRule>
    <cfRule type="cellIs" priority="373" dxfId="7" operator="greaterThan" stopIfTrue="1">
      <formula>-1</formula>
    </cfRule>
  </conditionalFormatting>
  <conditionalFormatting sqref="AC13">
    <cfRule type="cellIs" priority="369" dxfId="0" operator="equal" stopIfTrue="1">
      <formula>0</formula>
    </cfRule>
  </conditionalFormatting>
  <conditionalFormatting sqref="AD13">
    <cfRule type="cellIs" priority="365" dxfId="0" operator="greaterThan" stopIfTrue="1">
      <formula>0</formula>
    </cfRule>
    <cfRule type="cellIs" priority="366" dxfId="8" operator="greaterThanOrEqual" stopIfTrue="1">
      <formula>0</formula>
    </cfRule>
    <cfRule type="cellIs" priority="367" dxfId="7" operator="greaterThan" stopIfTrue="1">
      <formula>0</formula>
    </cfRule>
    <cfRule type="cellIs" priority="368" dxfId="7" operator="greaterThan" stopIfTrue="1">
      <formula>-1</formula>
    </cfRule>
  </conditionalFormatting>
  <conditionalFormatting sqref="AD13">
    <cfRule type="cellIs" priority="364" dxfId="0" operator="equal" stopIfTrue="1">
      <formula>0</formula>
    </cfRule>
  </conditionalFormatting>
  <conditionalFormatting sqref="AE13">
    <cfRule type="cellIs" priority="360" dxfId="0" operator="greaterThan" stopIfTrue="1">
      <formula>0</formula>
    </cfRule>
    <cfRule type="cellIs" priority="361" dxfId="8" operator="greaterThanOrEqual" stopIfTrue="1">
      <formula>0</formula>
    </cfRule>
    <cfRule type="cellIs" priority="362" dxfId="7" operator="greaterThan" stopIfTrue="1">
      <formula>0</formula>
    </cfRule>
    <cfRule type="cellIs" priority="363" dxfId="7" operator="greaterThan" stopIfTrue="1">
      <formula>-1</formula>
    </cfRule>
  </conditionalFormatting>
  <conditionalFormatting sqref="AE13">
    <cfRule type="cellIs" priority="359" dxfId="0" operator="equal" stopIfTrue="1">
      <formula>0</formula>
    </cfRule>
  </conditionalFormatting>
  <conditionalFormatting sqref="E26:E29">
    <cfRule type="cellIs" priority="355" dxfId="43" operator="equal" stopIfTrue="1">
      <formula>0</formula>
    </cfRule>
    <cfRule type="cellIs" priority="356" dxfId="0" operator="greaterThan" stopIfTrue="1">
      <formula>0</formula>
    </cfRule>
  </conditionalFormatting>
  <conditionalFormatting sqref="K26:L29">
    <cfRule type="cellIs" priority="357" dxfId="296" operator="equal" stopIfTrue="1">
      <formula>0</formula>
    </cfRule>
    <cfRule type="cellIs" priority="358" dxfId="0" operator="greaterThan" stopIfTrue="1">
      <formula>0</formula>
    </cfRule>
  </conditionalFormatting>
  <conditionalFormatting sqref="F26:F29">
    <cfRule type="cellIs" priority="353" dxfId="43" operator="equal" stopIfTrue="1">
      <formula>0</formula>
    </cfRule>
    <cfRule type="cellIs" priority="354" dxfId="0" operator="greaterThan" stopIfTrue="1">
      <formula>0</formula>
    </cfRule>
  </conditionalFormatting>
  <conditionalFormatting sqref="G26:G29">
    <cfRule type="cellIs" priority="351" dxfId="43" operator="equal" stopIfTrue="1">
      <formula>0</formula>
    </cfRule>
    <cfRule type="cellIs" priority="352" dxfId="0" operator="greaterThan" stopIfTrue="1">
      <formula>0</formula>
    </cfRule>
  </conditionalFormatting>
  <conditionalFormatting sqref="H26:H29">
    <cfRule type="cellIs" priority="349" dxfId="43" operator="equal" stopIfTrue="1">
      <formula>0</formula>
    </cfRule>
    <cfRule type="cellIs" priority="350" dxfId="0" operator="greaterThan" stopIfTrue="1">
      <formula>0</formula>
    </cfRule>
  </conditionalFormatting>
  <conditionalFormatting sqref="I26:I29">
    <cfRule type="cellIs" priority="347" dxfId="43" operator="equal" stopIfTrue="1">
      <formula>0</formula>
    </cfRule>
    <cfRule type="cellIs" priority="348" dxfId="0" operator="greaterThan" stopIfTrue="1">
      <formula>0</formula>
    </cfRule>
  </conditionalFormatting>
  <conditionalFormatting sqref="M26:M29">
    <cfRule type="cellIs" priority="345" dxfId="296" operator="equal" stopIfTrue="1">
      <formula>0</formula>
    </cfRule>
    <cfRule type="cellIs" priority="346" dxfId="0" operator="greaterThan" stopIfTrue="1">
      <formula>0</formula>
    </cfRule>
  </conditionalFormatting>
  <conditionalFormatting sqref="K26:N29 S26:AA29 Q26:Q29 AJ26:AJ29">
    <cfRule type="cellIs" priority="341" dxfId="0" operator="greaterThan" stopIfTrue="1">
      <formula>0</formula>
    </cfRule>
    <cfRule type="cellIs" priority="342" dxfId="8" operator="greaterThanOrEqual" stopIfTrue="1">
      <formula>0</formula>
    </cfRule>
    <cfRule type="cellIs" priority="343" dxfId="7" operator="greaterThan" stopIfTrue="1">
      <formula>0</formula>
    </cfRule>
    <cfRule type="cellIs" priority="344" dxfId="7" operator="greaterThan" stopIfTrue="1">
      <formula>-1</formula>
    </cfRule>
  </conditionalFormatting>
  <conditionalFormatting sqref="R26:R29">
    <cfRule type="cellIs" priority="337" dxfId="0" operator="greaterThan" stopIfTrue="1">
      <formula>0</formula>
    </cfRule>
    <cfRule type="cellIs" priority="338" dxfId="8" operator="greaterThanOrEqual" stopIfTrue="1">
      <formula>0</formula>
    </cfRule>
    <cfRule type="cellIs" priority="339" dxfId="7" operator="greaterThan" stopIfTrue="1">
      <formula>0</formula>
    </cfRule>
    <cfRule type="cellIs" priority="340" dxfId="7" operator="greaterThan" stopIfTrue="1">
      <formula>-1</formula>
    </cfRule>
  </conditionalFormatting>
  <conditionalFormatting sqref="P26:P29">
    <cfRule type="cellIs" priority="333" dxfId="0" operator="greaterThan" stopIfTrue="1">
      <formula>0</formula>
    </cfRule>
    <cfRule type="cellIs" priority="334" dxfId="8" operator="greaterThanOrEqual" stopIfTrue="1">
      <formula>0</formula>
    </cfRule>
    <cfRule type="cellIs" priority="335" dxfId="7" operator="greaterThan" stopIfTrue="1">
      <formula>0</formula>
    </cfRule>
    <cfRule type="cellIs" priority="336" dxfId="7" operator="greaterThan" stopIfTrue="1">
      <formula>-1</formula>
    </cfRule>
  </conditionalFormatting>
  <conditionalFormatting sqref="O26:O29">
    <cfRule type="cellIs" priority="329" dxfId="0" operator="greaterThan" stopIfTrue="1">
      <formula>0</formula>
    </cfRule>
    <cfRule type="cellIs" priority="330" dxfId="8" operator="greaterThanOrEqual" stopIfTrue="1">
      <formula>0</formula>
    </cfRule>
    <cfRule type="cellIs" priority="331" dxfId="7" operator="greaterThan" stopIfTrue="1">
      <formula>0</formula>
    </cfRule>
    <cfRule type="cellIs" priority="332" dxfId="7" operator="greaterThan" stopIfTrue="1">
      <formula>-1</formula>
    </cfRule>
  </conditionalFormatting>
  <conditionalFormatting sqref="AJ26:AJ29 K26:AA29">
    <cfRule type="cellIs" priority="328" dxfId="0" operator="equal" stopIfTrue="1">
      <formula>0</formula>
    </cfRule>
  </conditionalFormatting>
  <conditionalFormatting sqref="E26:I29">
    <cfRule type="cellIs" priority="327" dxfId="0" operator="lessThanOrEqual" stopIfTrue="1">
      <formula>0</formula>
    </cfRule>
  </conditionalFormatting>
  <conditionalFormatting sqref="AF26:AI29">
    <cfRule type="cellIs" priority="323" dxfId="0" operator="greaterThan" stopIfTrue="1">
      <formula>0</formula>
    </cfRule>
    <cfRule type="cellIs" priority="324" dxfId="8" operator="greaterThanOrEqual" stopIfTrue="1">
      <formula>0</formula>
    </cfRule>
    <cfRule type="cellIs" priority="325" dxfId="7" operator="greaterThan" stopIfTrue="1">
      <formula>0</formula>
    </cfRule>
    <cfRule type="cellIs" priority="326" dxfId="7" operator="greaterThan" stopIfTrue="1">
      <formula>-1</formula>
    </cfRule>
  </conditionalFormatting>
  <conditionalFormatting sqref="AF26:AI29">
    <cfRule type="cellIs" priority="322" dxfId="0" operator="equal" stopIfTrue="1">
      <formula>0</formula>
    </cfRule>
  </conditionalFormatting>
  <conditionalFormatting sqref="AB26:AB29">
    <cfRule type="cellIs" priority="318" dxfId="0" operator="greaterThan" stopIfTrue="1">
      <formula>0</formula>
    </cfRule>
    <cfRule type="cellIs" priority="319" dxfId="8" operator="greaterThanOrEqual" stopIfTrue="1">
      <formula>0</formula>
    </cfRule>
    <cfRule type="cellIs" priority="320" dxfId="7" operator="greaterThan" stopIfTrue="1">
      <formula>0</formula>
    </cfRule>
    <cfRule type="cellIs" priority="321" dxfId="7" operator="greaterThan" stopIfTrue="1">
      <formula>-1</formula>
    </cfRule>
  </conditionalFormatting>
  <conditionalFormatting sqref="AB26:AB29">
    <cfRule type="cellIs" priority="317" dxfId="0" operator="equal" stopIfTrue="1">
      <formula>0</formula>
    </cfRule>
  </conditionalFormatting>
  <conditionalFormatting sqref="AC26:AC29">
    <cfRule type="cellIs" priority="313" dxfId="0" operator="greaterThan" stopIfTrue="1">
      <formula>0</formula>
    </cfRule>
    <cfRule type="cellIs" priority="314" dxfId="8" operator="greaterThanOrEqual" stopIfTrue="1">
      <formula>0</formula>
    </cfRule>
    <cfRule type="cellIs" priority="315" dxfId="7" operator="greaterThan" stopIfTrue="1">
      <formula>0</formula>
    </cfRule>
    <cfRule type="cellIs" priority="316" dxfId="7" operator="greaterThan" stopIfTrue="1">
      <formula>-1</formula>
    </cfRule>
  </conditionalFormatting>
  <conditionalFormatting sqref="AC26:AC29">
    <cfRule type="cellIs" priority="312" dxfId="0" operator="equal" stopIfTrue="1">
      <formula>0</formula>
    </cfRule>
  </conditionalFormatting>
  <conditionalFormatting sqref="AD26:AD29">
    <cfRule type="cellIs" priority="308" dxfId="0" operator="greaterThan" stopIfTrue="1">
      <formula>0</formula>
    </cfRule>
    <cfRule type="cellIs" priority="309" dxfId="8" operator="greaterThanOrEqual" stopIfTrue="1">
      <formula>0</formula>
    </cfRule>
    <cfRule type="cellIs" priority="310" dxfId="7" operator="greaterThan" stopIfTrue="1">
      <formula>0</formula>
    </cfRule>
    <cfRule type="cellIs" priority="311" dxfId="7" operator="greaterThan" stopIfTrue="1">
      <formula>-1</formula>
    </cfRule>
  </conditionalFormatting>
  <conditionalFormatting sqref="AD26:AD29">
    <cfRule type="cellIs" priority="307" dxfId="0" operator="equal" stopIfTrue="1">
      <formula>0</formula>
    </cfRule>
  </conditionalFormatting>
  <conditionalFormatting sqref="AE26:AE29">
    <cfRule type="cellIs" priority="303" dxfId="0" operator="greaterThan" stopIfTrue="1">
      <formula>0</formula>
    </cfRule>
    <cfRule type="cellIs" priority="304" dxfId="8" operator="greaterThanOrEqual" stopIfTrue="1">
      <formula>0</formula>
    </cfRule>
    <cfRule type="cellIs" priority="305" dxfId="7" operator="greaterThan" stopIfTrue="1">
      <formula>0</formula>
    </cfRule>
    <cfRule type="cellIs" priority="306" dxfId="7" operator="greaterThan" stopIfTrue="1">
      <formula>-1</formula>
    </cfRule>
  </conditionalFormatting>
  <conditionalFormatting sqref="AE26:AE29">
    <cfRule type="cellIs" priority="302" dxfId="0" operator="equal" stopIfTrue="1">
      <formula>0</formula>
    </cfRule>
  </conditionalFormatting>
  <conditionalFormatting sqref="E34:E37">
    <cfRule type="cellIs" priority="298" dxfId="43" operator="equal" stopIfTrue="1">
      <formula>0</formula>
    </cfRule>
    <cfRule type="cellIs" priority="299" dxfId="0" operator="greaterThan" stopIfTrue="1">
      <formula>0</formula>
    </cfRule>
  </conditionalFormatting>
  <conditionalFormatting sqref="K34:L37">
    <cfRule type="cellIs" priority="300" dxfId="296" operator="equal" stopIfTrue="1">
      <formula>0</formula>
    </cfRule>
    <cfRule type="cellIs" priority="301" dxfId="0" operator="greaterThan" stopIfTrue="1">
      <formula>0</formula>
    </cfRule>
  </conditionalFormatting>
  <conditionalFormatting sqref="F34:F37">
    <cfRule type="cellIs" priority="296" dxfId="43" operator="equal" stopIfTrue="1">
      <formula>0</formula>
    </cfRule>
    <cfRule type="cellIs" priority="297" dxfId="0" operator="greaterThan" stopIfTrue="1">
      <formula>0</formula>
    </cfRule>
  </conditionalFormatting>
  <conditionalFormatting sqref="G34:G37">
    <cfRule type="cellIs" priority="294" dxfId="43" operator="equal" stopIfTrue="1">
      <formula>0</formula>
    </cfRule>
    <cfRule type="cellIs" priority="295" dxfId="0" operator="greaterThan" stopIfTrue="1">
      <formula>0</formula>
    </cfRule>
  </conditionalFormatting>
  <conditionalFormatting sqref="H34:H37">
    <cfRule type="cellIs" priority="292" dxfId="43" operator="equal" stopIfTrue="1">
      <formula>0</formula>
    </cfRule>
    <cfRule type="cellIs" priority="293" dxfId="0" operator="greaterThan" stopIfTrue="1">
      <formula>0</formula>
    </cfRule>
  </conditionalFormatting>
  <conditionalFormatting sqref="I34:I37">
    <cfRule type="cellIs" priority="290" dxfId="43" operator="equal" stopIfTrue="1">
      <formula>0</formula>
    </cfRule>
    <cfRule type="cellIs" priority="291" dxfId="0" operator="greaterThan" stopIfTrue="1">
      <formula>0</formula>
    </cfRule>
  </conditionalFormatting>
  <conditionalFormatting sqref="M34:M37">
    <cfRule type="cellIs" priority="288" dxfId="296" operator="equal" stopIfTrue="1">
      <formula>0</formula>
    </cfRule>
    <cfRule type="cellIs" priority="289" dxfId="0" operator="greaterThan" stopIfTrue="1">
      <formula>0</formula>
    </cfRule>
  </conditionalFormatting>
  <conditionalFormatting sqref="K34:N37 S34:AA37 Q34:Q37 AJ34:AJ37">
    <cfRule type="cellIs" priority="284" dxfId="0" operator="greaterThan" stopIfTrue="1">
      <formula>0</formula>
    </cfRule>
    <cfRule type="cellIs" priority="285" dxfId="8" operator="greaterThanOrEqual" stopIfTrue="1">
      <formula>0</formula>
    </cfRule>
    <cfRule type="cellIs" priority="286" dxfId="7" operator="greaterThan" stopIfTrue="1">
      <formula>0</formula>
    </cfRule>
    <cfRule type="cellIs" priority="287" dxfId="7" operator="greaterThan" stopIfTrue="1">
      <formula>-1</formula>
    </cfRule>
  </conditionalFormatting>
  <conditionalFormatting sqref="R34:R37">
    <cfRule type="cellIs" priority="280" dxfId="0" operator="greaterThan" stopIfTrue="1">
      <formula>0</formula>
    </cfRule>
    <cfRule type="cellIs" priority="281" dxfId="8" operator="greaterThanOrEqual" stopIfTrue="1">
      <formula>0</formula>
    </cfRule>
    <cfRule type="cellIs" priority="282" dxfId="7" operator="greaterThan" stopIfTrue="1">
      <formula>0</formula>
    </cfRule>
    <cfRule type="cellIs" priority="283" dxfId="7" operator="greaterThan" stopIfTrue="1">
      <formula>-1</formula>
    </cfRule>
  </conditionalFormatting>
  <conditionalFormatting sqref="P34:P37">
    <cfRule type="cellIs" priority="276" dxfId="0" operator="greaterThan" stopIfTrue="1">
      <formula>0</formula>
    </cfRule>
    <cfRule type="cellIs" priority="277" dxfId="8" operator="greaterThanOrEqual" stopIfTrue="1">
      <formula>0</formula>
    </cfRule>
    <cfRule type="cellIs" priority="278" dxfId="7" operator="greaterThan" stopIfTrue="1">
      <formula>0</formula>
    </cfRule>
    <cfRule type="cellIs" priority="279" dxfId="7" operator="greaterThan" stopIfTrue="1">
      <formula>-1</formula>
    </cfRule>
  </conditionalFormatting>
  <conditionalFormatting sqref="O34:O37">
    <cfRule type="cellIs" priority="272" dxfId="0" operator="greaterThan" stopIfTrue="1">
      <formula>0</formula>
    </cfRule>
    <cfRule type="cellIs" priority="273" dxfId="8" operator="greaterThanOrEqual" stopIfTrue="1">
      <formula>0</formula>
    </cfRule>
    <cfRule type="cellIs" priority="274" dxfId="7" operator="greaterThan" stopIfTrue="1">
      <formula>0</formula>
    </cfRule>
    <cfRule type="cellIs" priority="275" dxfId="7" operator="greaterThan" stopIfTrue="1">
      <formula>-1</formula>
    </cfRule>
  </conditionalFormatting>
  <conditionalFormatting sqref="AJ34:AJ37 K34:AA37">
    <cfRule type="cellIs" priority="271" dxfId="0" operator="equal" stopIfTrue="1">
      <formula>0</formula>
    </cfRule>
  </conditionalFormatting>
  <conditionalFormatting sqref="E34:I37">
    <cfRule type="cellIs" priority="270" dxfId="0" operator="lessThanOrEqual" stopIfTrue="1">
      <formula>0</formula>
    </cfRule>
  </conditionalFormatting>
  <conditionalFormatting sqref="AF34:AI37">
    <cfRule type="cellIs" priority="266" dxfId="0" operator="greaterThan" stopIfTrue="1">
      <formula>0</formula>
    </cfRule>
    <cfRule type="cellIs" priority="267" dxfId="8" operator="greaterThanOrEqual" stopIfTrue="1">
      <formula>0</formula>
    </cfRule>
    <cfRule type="cellIs" priority="268" dxfId="7" operator="greaterThan" stopIfTrue="1">
      <formula>0</formula>
    </cfRule>
    <cfRule type="cellIs" priority="269" dxfId="7" operator="greaterThan" stopIfTrue="1">
      <formula>-1</formula>
    </cfRule>
  </conditionalFormatting>
  <conditionalFormatting sqref="AF34:AI37">
    <cfRule type="cellIs" priority="265" dxfId="0" operator="equal" stopIfTrue="1">
      <formula>0</formula>
    </cfRule>
  </conditionalFormatting>
  <conditionalFormatting sqref="AB34:AB37">
    <cfRule type="cellIs" priority="261" dxfId="0" operator="greaterThan" stopIfTrue="1">
      <formula>0</formula>
    </cfRule>
    <cfRule type="cellIs" priority="262" dxfId="8" operator="greaterThanOrEqual" stopIfTrue="1">
      <formula>0</formula>
    </cfRule>
    <cfRule type="cellIs" priority="263" dxfId="7" operator="greaterThan" stopIfTrue="1">
      <formula>0</formula>
    </cfRule>
    <cfRule type="cellIs" priority="264" dxfId="7" operator="greaterThan" stopIfTrue="1">
      <formula>-1</formula>
    </cfRule>
  </conditionalFormatting>
  <conditionalFormatting sqref="AB34:AB37">
    <cfRule type="cellIs" priority="260" dxfId="0" operator="equal" stopIfTrue="1">
      <formula>0</formula>
    </cfRule>
  </conditionalFormatting>
  <conditionalFormatting sqref="AC34:AC37">
    <cfRule type="cellIs" priority="256" dxfId="0" operator="greaterThan" stopIfTrue="1">
      <formula>0</formula>
    </cfRule>
    <cfRule type="cellIs" priority="257" dxfId="8" operator="greaterThanOrEqual" stopIfTrue="1">
      <formula>0</formula>
    </cfRule>
    <cfRule type="cellIs" priority="258" dxfId="7" operator="greaterThan" stopIfTrue="1">
      <formula>0</formula>
    </cfRule>
    <cfRule type="cellIs" priority="259" dxfId="7" operator="greaterThan" stopIfTrue="1">
      <formula>-1</formula>
    </cfRule>
  </conditionalFormatting>
  <conditionalFormatting sqref="AC34:AC37">
    <cfRule type="cellIs" priority="255" dxfId="0" operator="equal" stopIfTrue="1">
      <formula>0</formula>
    </cfRule>
  </conditionalFormatting>
  <conditionalFormatting sqref="AD34:AD37">
    <cfRule type="cellIs" priority="251" dxfId="0" operator="greaterThan" stopIfTrue="1">
      <formula>0</formula>
    </cfRule>
    <cfRule type="cellIs" priority="252" dxfId="8" operator="greaterThanOrEqual" stopIfTrue="1">
      <formula>0</formula>
    </cfRule>
    <cfRule type="cellIs" priority="253" dxfId="7" operator="greaterThan" stopIfTrue="1">
      <formula>0</formula>
    </cfRule>
    <cfRule type="cellIs" priority="254" dxfId="7" operator="greaterThan" stopIfTrue="1">
      <formula>-1</formula>
    </cfRule>
  </conditionalFormatting>
  <conditionalFormatting sqref="AD34:AD37">
    <cfRule type="cellIs" priority="250" dxfId="0" operator="equal" stopIfTrue="1">
      <formula>0</formula>
    </cfRule>
  </conditionalFormatting>
  <conditionalFormatting sqref="AE34:AE37">
    <cfRule type="cellIs" priority="246" dxfId="0" operator="greaterThan" stopIfTrue="1">
      <formula>0</formula>
    </cfRule>
    <cfRule type="cellIs" priority="247" dxfId="8" operator="greaterThanOrEqual" stopIfTrue="1">
      <formula>0</formula>
    </cfRule>
    <cfRule type="cellIs" priority="248" dxfId="7" operator="greaterThan" stopIfTrue="1">
      <formula>0</formula>
    </cfRule>
    <cfRule type="cellIs" priority="249" dxfId="7" operator="greaterThan" stopIfTrue="1">
      <formula>-1</formula>
    </cfRule>
  </conditionalFormatting>
  <conditionalFormatting sqref="AE34:AE37">
    <cfRule type="cellIs" priority="245" dxfId="0" operator="equal" stopIfTrue="1">
      <formula>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X39"/>
  <sheetViews>
    <sheetView tabSelected="1" zoomScalePageLayoutView="0" workbookViewId="0" topLeftCell="A1">
      <selection activeCell="AP5" sqref="AP5:AP19"/>
    </sheetView>
  </sheetViews>
  <sheetFormatPr defaultColWidth="9.140625" defaultRowHeight="12.75"/>
  <cols>
    <col min="1" max="1" width="3.7109375" style="0" customWidth="1"/>
    <col min="2" max="2" width="17.7109375" style="0" bestFit="1" customWidth="1"/>
    <col min="3" max="3" width="2.421875" style="2" customWidth="1"/>
    <col min="4" max="4" width="4.28125" style="0" customWidth="1"/>
    <col min="5" max="5" width="3.00390625" style="0" customWidth="1"/>
    <col min="6" max="9" width="3.28125" style="0" customWidth="1"/>
    <col min="10" max="10" width="1.8515625" style="2" customWidth="1"/>
    <col min="11" max="14" width="3.28125" style="0" customWidth="1"/>
    <col min="15" max="15" width="3.7109375" style="0" customWidth="1"/>
    <col min="16" max="16" width="3.57421875" style="0" customWidth="1"/>
    <col min="17" max="19" width="3.28125" style="0" customWidth="1"/>
    <col min="20" max="20" width="3.7109375" style="0" customWidth="1"/>
    <col min="21" max="25" width="3.28125" style="0" customWidth="1"/>
    <col min="26" max="26" width="4.8515625" style="0" customWidth="1"/>
    <col min="27" max="28" width="4.140625" style="0" customWidth="1"/>
    <col min="29" max="36" width="3.28125" style="0" customWidth="1"/>
    <col min="37" max="37" width="1.28515625" style="2" customWidth="1"/>
    <col min="38" max="38" width="3.28125" style="0" hidden="1" customWidth="1"/>
    <col min="39" max="39" width="5.00390625" style="0" customWidth="1"/>
    <col min="40" max="40" width="6.57421875" style="0" customWidth="1"/>
    <col min="41" max="41" width="3.140625" style="2" customWidth="1"/>
    <col min="42" max="42" width="17.7109375" style="0" bestFit="1" customWidth="1"/>
    <col min="43" max="43" width="4.28125" style="0" customWidth="1"/>
    <col min="44" max="44" width="3.8515625" style="1" customWidth="1"/>
    <col min="45" max="45" width="4.421875" style="0" customWidth="1"/>
    <col min="46" max="46" width="4.00390625" style="0" customWidth="1"/>
    <col min="47" max="47" width="3.28125" style="0" customWidth="1"/>
    <col min="48" max="50" width="3.57421875" style="0" customWidth="1"/>
  </cols>
  <sheetData>
    <row r="1" spans="2:50" ht="20.25">
      <c r="B1" s="96" t="s">
        <v>31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P1" s="97" t="s">
        <v>30</v>
      </c>
      <c r="AQ1" s="97"/>
      <c r="AR1" s="97"/>
      <c r="AS1" s="97"/>
      <c r="AT1" s="97"/>
      <c r="AU1" s="97"/>
      <c r="AV1" s="97"/>
      <c r="AW1" s="97"/>
      <c r="AX1" s="97"/>
    </row>
    <row r="2" spans="5:50" ht="21" customHeight="1" thickBot="1">
      <c r="E2" s="52"/>
      <c r="F2" s="52"/>
      <c r="G2" s="52"/>
      <c r="H2" s="52"/>
      <c r="I2" s="52"/>
      <c r="J2" s="52"/>
      <c r="K2" s="53" t="s">
        <v>37</v>
      </c>
      <c r="L2" s="53"/>
      <c r="M2" s="53"/>
      <c r="N2" s="53"/>
      <c r="O2" s="53"/>
      <c r="P2" s="53"/>
      <c r="Q2" s="53"/>
      <c r="R2" s="53"/>
      <c r="S2" s="5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P2" s="98" t="s">
        <v>29</v>
      </c>
      <c r="AQ2" s="98"/>
      <c r="AR2" s="98"/>
      <c r="AS2" s="98"/>
      <c r="AT2" s="98"/>
      <c r="AU2" s="98"/>
      <c r="AV2" s="98"/>
      <c r="AW2" s="98"/>
      <c r="AX2" s="98"/>
    </row>
    <row r="3" spans="1:50" ht="47.25" customHeight="1">
      <c r="A3" s="82" t="s">
        <v>26</v>
      </c>
      <c r="B3" s="83"/>
      <c r="C3" s="35"/>
      <c r="D3" s="86" t="s">
        <v>9</v>
      </c>
      <c r="E3" s="88" t="s">
        <v>8</v>
      </c>
      <c r="F3" s="89"/>
      <c r="G3" s="89"/>
      <c r="H3" s="89"/>
      <c r="I3" s="90"/>
      <c r="J3" s="35"/>
      <c r="K3" s="41"/>
      <c r="L3" s="39" t="s">
        <v>7</v>
      </c>
      <c r="M3" s="39" t="s">
        <v>7</v>
      </c>
      <c r="N3" s="39" t="s">
        <v>7</v>
      </c>
      <c r="O3" s="40" t="s">
        <v>41</v>
      </c>
      <c r="P3" s="39" t="s">
        <v>6</v>
      </c>
      <c r="Q3" s="39" t="s">
        <v>6</v>
      </c>
      <c r="R3" s="39" t="s">
        <v>6</v>
      </c>
      <c r="S3" s="39" t="s">
        <v>6</v>
      </c>
      <c r="T3" s="40" t="s">
        <v>40</v>
      </c>
      <c r="U3" s="40" t="s">
        <v>5</v>
      </c>
      <c r="V3" s="40" t="s">
        <v>5</v>
      </c>
      <c r="W3" s="39" t="s">
        <v>4</v>
      </c>
      <c r="X3" s="40" t="s">
        <v>39</v>
      </c>
      <c r="Y3" s="39" t="s">
        <v>3</v>
      </c>
      <c r="Z3" s="62" t="s">
        <v>42</v>
      </c>
      <c r="AA3" s="40" t="s">
        <v>43</v>
      </c>
      <c r="AB3" s="40" t="s">
        <v>44</v>
      </c>
      <c r="AC3" s="39" t="s">
        <v>2</v>
      </c>
      <c r="AD3" s="39" t="s">
        <v>2</v>
      </c>
      <c r="AE3" s="39" t="s">
        <v>2</v>
      </c>
      <c r="AF3" s="39" t="s">
        <v>2</v>
      </c>
      <c r="AG3" s="39" t="s">
        <v>2</v>
      </c>
      <c r="AH3" s="39"/>
      <c r="AI3" s="39"/>
      <c r="AJ3" s="39"/>
      <c r="AK3" s="76"/>
      <c r="AL3" s="38"/>
      <c r="AM3" s="94" t="s">
        <v>1</v>
      </c>
      <c r="AN3" s="37" t="s">
        <v>45</v>
      </c>
      <c r="AO3" s="36"/>
      <c r="AP3" s="99" t="s">
        <v>26</v>
      </c>
      <c r="AQ3" s="101" t="s">
        <v>28</v>
      </c>
      <c r="AR3" s="103" t="s">
        <v>27</v>
      </c>
      <c r="AS3" s="101" t="s">
        <v>9</v>
      </c>
      <c r="AT3" s="62" t="s">
        <v>32</v>
      </c>
      <c r="AU3" s="62" t="s">
        <v>33</v>
      </c>
      <c r="AV3" s="62" t="s">
        <v>34</v>
      </c>
      <c r="AW3" s="62" t="s">
        <v>36</v>
      </c>
      <c r="AX3" s="62" t="s">
        <v>35</v>
      </c>
    </row>
    <row r="4" spans="1:50" ht="14.25" thickBot="1">
      <c r="A4" s="84"/>
      <c r="B4" s="85"/>
      <c r="C4" s="35"/>
      <c r="D4" s="87"/>
      <c r="E4" s="91"/>
      <c r="F4" s="92"/>
      <c r="G4" s="92"/>
      <c r="H4" s="92"/>
      <c r="I4" s="93"/>
      <c r="J4" s="35"/>
      <c r="K4" s="34"/>
      <c r="L4" s="32">
        <v>4</v>
      </c>
      <c r="M4" s="32">
        <v>11</v>
      </c>
      <c r="N4" s="32">
        <v>18</v>
      </c>
      <c r="O4" s="32">
        <v>25</v>
      </c>
      <c r="P4" s="32">
        <v>2</v>
      </c>
      <c r="Q4" s="32">
        <v>9</v>
      </c>
      <c r="R4" s="32">
        <v>16</v>
      </c>
      <c r="S4" s="32">
        <v>23</v>
      </c>
      <c r="T4" s="32">
        <v>30</v>
      </c>
      <c r="U4" s="32">
        <v>6</v>
      </c>
      <c r="V4" s="32">
        <v>13</v>
      </c>
      <c r="W4" s="32">
        <v>20</v>
      </c>
      <c r="X4" s="32">
        <v>27</v>
      </c>
      <c r="Y4" s="32">
        <v>5</v>
      </c>
      <c r="Z4" s="32">
        <v>10</v>
      </c>
      <c r="AA4" s="32">
        <v>4</v>
      </c>
      <c r="AB4" s="32">
        <v>11</v>
      </c>
      <c r="AC4" s="32">
        <v>3</v>
      </c>
      <c r="AD4" s="32">
        <v>10</v>
      </c>
      <c r="AE4" s="32">
        <v>17</v>
      </c>
      <c r="AF4" s="32">
        <v>24</v>
      </c>
      <c r="AG4" s="32">
        <v>31</v>
      </c>
      <c r="AH4" s="32"/>
      <c r="AI4" s="32"/>
      <c r="AJ4" s="32"/>
      <c r="AK4" s="31"/>
      <c r="AL4" s="15"/>
      <c r="AM4" s="95"/>
      <c r="AN4" s="30" t="s">
        <v>0</v>
      </c>
      <c r="AP4" s="100"/>
      <c r="AQ4" s="102"/>
      <c r="AR4" s="104"/>
      <c r="AS4" s="102"/>
      <c r="AT4" s="33">
        <v>25</v>
      </c>
      <c r="AU4" s="33">
        <v>16</v>
      </c>
      <c r="AV4" s="33">
        <v>27</v>
      </c>
      <c r="AW4" s="33">
        <v>17</v>
      </c>
      <c r="AX4" s="33">
        <v>24</v>
      </c>
    </row>
    <row r="5" spans="1:50" ht="15">
      <c r="A5" s="29">
        <v>1</v>
      </c>
      <c r="B5" s="24" t="s">
        <v>25</v>
      </c>
      <c r="D5" s="28">
        <f aca="true" t="shared" si="0" ref="D5:D18">SUM(E5:I5)</f>
        <v>0</v>
      </c>
      <c r="E5" s="69">
        <f aca="true" t="shared" si="1" ref="E5:E18">LARGE(K5:AJ5,1)</f>
        <v>0</v>
      </c>
      <c r="F5" s="70">
        <f aca="true" t="shared" si="2" ref="F5:F18">LARGE(K5:AJ5,2)</f>
        <v>0</v>
      </c>
      <c r="G5" s="70">
        <f aca="true" t="shared" si="3" ref="G5:G18">LARGE(K5:AJ5,3)</f>
        <v>0</v>
      </c>
      <c r="H5" s="70">
        <f aca="true" t="shared" si="4" ref="H5:H18">LARGE(K5:AJ5,4)</f>
        <v>0</v>
      </c>
      <c r="I5" s="71">
        <f aca="true" t="shared" si="5" ref="I5:I18">LARGE(K5:AJ5,5)</f>
        <v>0</v>
      </c>
      <c r="K5" s="27"/>
      <c r="L5" s="26"/>
      <c r="M5" s="18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>
        <v>0</v>
      </c>
      <c r="AG5" s="25">
        <v>0</v>
      </c>
      <c r="AH5" s="25">
        <v>0</v>
      </c>
      <c r="AI5" s="25">
        <v>0</v>
      </c>
      <c r="AJ5" s="24">
        <v>0</v>
      </c>
      <c r="AK5" s="8"/>
      <c r="AL5" s="15"/>
      <c r="AM5" s="7">
        <f aca="true" t="shared" si="6" ref="AM5:AM18">COUNTIF(K5:AJ5,"&gt; 0")</f>
        <v>0</v>
      </c>
      <c r="AN5" s="6"/>
      <c r="AP5" s="24" t="s">
        <v>25</v>
      </c>
      <c r="AQ5" s="58">
        <f aca="true" t="shared" si="7" ref="AQ5:AQ18">SUM(AS5-AR5)</f>
        <v>0</v>
      </c>
      <c r="AR5" s="59">
        <f aca="true" t="shared" si="8" ref="AR5:AR18">SMALL(AU5:BD5,1)</f>
        <v>0</v>
      </c>
      <c r="AS5" s="58">
        <f aca="true" t="shared" si="9" ref="AS5:AS18">SUM(AT5:AX5)</f>
        <v>0</v>
      </c>
      <c r="AT5" s="68"/>
      <c r="AU5" s="68"/>
      <c r="AV5" s="68"/>
      <c r="AW5" s="68"/>
      <c r="AX5" s="68">
        <v>0</v>
      </c>
    </row>
    <row r="6" spans="1:50" ht="15">
      <c r="A6" s="23">
        <v>2</v>
      </c>
      <c r="B6" s="16" t="s">
        <v>24</v>
      </c>
      <c r="D6" s="20">
        <f t="shared" si="0"/>
        <v>0</v>
      </c>
      <c r="E6" s="72">
        <f t="shared" si="1"/>
        <v>0</v>
      </c>
      <c r="F6" s="73">
        <f t="shared" si="2"/>
        <v>0</v>
      </c>
      <c r="G6" s="73">
        <f t="shared" si="3"/>
        <v>0</v>
      </c>
      <c r="H6" s="73">
        <f t="shared" si="4"/>
        <v>0</v>
      </c>
      <c r="I6" s="74">
        <f t="shared" si="5"/>
        <v>0</v>
      </c>
      <c r="K6" s="19"/>
      <c r="L6" s="18"/>
      <c r="M6" s="18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0</v>
      </c>
      <c r="AG6" s="17">
        <v>0</v>
      </c>
      <c r="AH6" s="17">
        <v>0</v>
      </c>
      <c r="AI6" s="17">
        <v>0</v>
      </c>
      <c r="AJ6" s="16">
        <v>0</v>
      </c>
      <c r="AK6" s="8"/>
      <c r="AL6" s="2"/>
      <c r="AM6" s="7">
        <f t="shared" si="6"/>
        <v>0</v>
      </c>
      <c r="AN6" s="6"/>
      <c r="AP6" s="16" t="s">
        <v>24</v>
      </c>
      <c r="AQ6" s="58">
        <f t="shared" si="7"/>
        <v>0</v>
      </c>
      <c r="AR6" s="59">
        <f t="shared" si="8"/>
        <v>0</v>
      </c>
      <c r="AS6" s="58">
        <f t="shared" si="9"/>
        <v>0</v>
      </c>
      <c r="AT6" s="57"/>
      <c r="AU6" s="56"/>
      <c r="AV6" s="56"/>
      <c r="AW6" s="56"/>
      <c r="AX6" s="56">
        <v>0</v>
      </c>
    </row>
    <row r="7" spans="1:50" ht="15">
      <c r="A7" s="23">
        <v>3</v>
      </c>
      <c r="B7" s="51" t="s">
        <v>46</v>
      </c>
      <c r="D7" s="20">
        <f t="shared" si="0"/>
        <v>0</v>
      </c>
      <c r="E7" s="72">
        <f t="shared" si="1"/>
        <v>0</v>
      </c>
      <c r="F7" s="73">
        <f t="shared" si="2"/>
        <v>0</v>
      </c>
      <c r="G7" s="73">
        <f t="shared" si="3"/>
        <v>0</v>
      </c>
      <c r="H7" s="73">
        <f t="shared" si="4"/>
        <v>0</v>
      </c>
      <c r="I7" s="74">
        <f t="shared" si="5"/>
        <v>0</v>
      </c>
      <c r="K7" s="19"/>
      <c r="L7" s="18"/>
      <c r="M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0</v>
      </c>
      <c r="AG7" s="17">
        <v>0</v>
      </c>
      <c r="AH7" s="17">
        <v>0</v>
      </c>
      <c r="AI7" s="17">
        <v>0</v>
      </c>
      <c r="AJ7" s="16">
        <v>0</v>
      </c>
      <c r="AK7" s="8"/>
      <c r="AL7" s="15"/>
      <c r="AM7" s="7">
        <f t="shared" si="6"/>
        <v>0</v>
      </c>
      <c r="AN7" s="6"/>
      <c r="AP7" s="51" t="s">
        <v>46</v>
      </c>
      <c r="AQ7" s="58">
        <f t="shared" si="7"/>
        <v>0</v>
      </c>
      <c r="AR7" s="59">
        <f t="shared" si="8"/>
        <v>0</v>
      </c>
      <c r="AS7" s="58">
        <f t="shared" si="9"/>
        <v>0</v>
      </c>
      <c r="AT7" s="57"/>
      <c r="AU7" s="56"/>
      <c r="AV7" s="56"/>
      <c r="AW7" s="56"/>
      <c r="AX7" s="56">
        <v>0</v>
      </c>
    </row>
    <row r="8" spans="1:50" ht="15">
      <c r="A8" s="23">
        <v>4</v>
      </c>
      <c r="B8" s="51" t="s">
        <v>17</v>
      </c>
      <c r="D8" s="20">
        <f t="shared" si="0"/>
        <v>0</v>
      </c>
      <c r="E8" s="72">
        <f t="shared" si="1"/>
        <v>0</v>
      </c>
      <c r="F8" s="73">
        <f t="shared" si="2"/>
        <v>0</v>
      </c>
      <c r="G8" s="73">
        <f t="shared" si="3"/>
        <v>0</v>
      </c>
      <c r="H8" s="73">
        <f t="shared" si="4"/>
        <v>0</v>
      </c>
      <c r="I8" s="74">
        <f t="shared" si="5"/>
        <v>0</v>
      </c>
      <c r="K8" s="19"/>
      <c r="L8" s="18"/>
      <c r="M8" s="1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>
        <v>0</v>
      </c>
      <c r="AG8" s="17">
        <v>0</v>
      </c>
      <c r="AH8" s="17">
        <v>0</v>
      </c>
      <c r="AI8" s="17">
        <v>0</v>
      </c>
      <c r="AJ8" s="16">
        <v>0</v>
      </c>
      <c r="AK8" s="8"/>
      <c r="AL8" s="15"/>
      <c r="AM8" s="7">
        <f t="shared" si="6"/>
        <v>0</v>
      </c>
      <c r="AN8" s="6"/>
      <c r="AP8" s="51" t="s">
        <v>17</v>
      </c>
      <c r="AQ8" s="58">
        <f t="shared" si="7"/>
        <v>0</v>
      </c>
      <c r="AR8" s="59">
        <f t="shared" si="8"/>
        <v>0</v>
      </c>
      <c r="AS8" s="58">
        <f t="shared" si="9"/>
        <v>0</v>
      </c>
      <c r="AT8" s="57"/>
      <c r="AU8" s="56"/>
      <c r="AV8" s="56"/>
      <c r="AW8" s="56"/>
      <c r="AX8" s="56">
        <v>0</v>
      </c>
    </row>
    <row r="9" spans="1:50" ht="15">
      <c r="A9" s="23">
        <v>5</v>
      </c>
      <c r="B9" s="51" t="s">
        <v>23</v>
      </c>
      <c r="D9" s="20">
        <f t="shared" si="0"/>
        <v>0</v>
      </c>
      <c r="E9" s="72">
        <f t="shared" si="1"/>
        <v>0</v>
      </c>
      <c r="F9" s="73">
        <f t="shared" si="2"/>
        <v>0</v>
      </c>
      <c r="G9" s="73">
        <f t="shared" si="3"/>
        <v>0</v>
      </c>
      <c r="H9" s="73">
        <f t="shared" si="4"/>
        <v>0</v>
      </c>
      <c r="I9" s="74">
        <f t="shared" si="5"/>
        <v>0</v>
      </c>
      <c r="K9" s="19"/>
      <c r="L9" s="18"/>
      <c r="M9" s="1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>
        <v>0</v>
      </c>
      <c r="AG9" s="17">
        <v>0</v>
      </c>
      <c r="AH9" s="17">
        <v>0</v>
      </c>
      <c r="AI9" s="17">
        <v>0</v>
      </c>
      <c r="AJ9" s="16">
        <v>0</v>
      </c>
      <c r="AK9" s="8"/>
      <c r="AL9" s="2"/>
      <c r="AM9" s="7">
        <f t="shared" si="6"/>
        <v>0</v>
      </c>
      <c r="AN9" s="6"/>
      <c r="AP9" s="51" t="s">
        <v>23</v>
      </c>
      <c r="AQ9" s="58">
        <f t="shared" si="7"/>
        <v>0</v>
      </c>
      <c r="AR9" s="59">
        <f t="shared" si="8"/>
        <v>0</v>
      </c>
      <c r="AS9" s="58">
        <f t="shared" si="9"/>
        <v>0</v>
      </c>
      <c r="AT9" s="57"/>
      <c r="AU9" s="56"/>
      <c r="AV9" s="56"/>
      <c r="AW9" s="56"/>
      <c r="AX9" s="56">
        <v>0</v>
      </c>
    </row>
    <row r="10" spans="1:50" ht="15">
      <c r="A10" s="23">
        <v>6</v>
      </c>
      <c r="B10" s="16" t="s">
        <v>22</v>
      </c>
      <c r="D10" s="20">
        <f t="shared" si="0"/>
        <v>0</v>
      </c>
      <c r="E10" s="72">
        <f t="shared" si="1"/>
        <v>0</v>
      </c>
      <c r="F10" s="73">
        <f t="shared" si="2"/>
        <v>0</v>
      </c>
      <c r="G10" s="73">
        <f t="shared" si="3"/>
        <v>0</v>
      </c>
      <c r="H10" s="73">
        <f t="shared" si="4"/>
        <v>0</v>
      </c>
      <c r="I10" s="74">
        <f t="shared" si="5"/>
        <v>0</v>
      </c>
      <c r="K10" s="19"/>
      <c r="L10" s="18"/>
      <c r="M10" s="18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>
        <v>0</v>
      </c>
      <c r="AG10" s="17">
        <v>0</v>
      </c>
      <c r="AH10" s="17">
        <v>0</v>
      </c>
      <c r="AI10" s="17">
        <v>0</v>
      </c>
      <c r="AJ10" s="16">
        <v>0</v>
      </c>
      <c r="AK10" s="8"/>
      <c r="AL10" s="15"/>
      <c r="AM10" s="7">
        <f t="shared" si="6"/>
        <v>0</v>
      </c>
      <c r="AN10" s="6"/>
      <c r="AP10" s="16" t="s">
        <v>22</v>
      </c>
      <c r="AQ10" s="58">
        <f t="shared" si="7"/>
        <v>0</v>
      </c>
      <c r="AR10" s="59">
        <f t="shared" si="8"/>
        <v>0</v>
      </c>
      <c r="AS10" s="58">
        <f t="shared" si="9"/>
        <v>0</v>
      </c>
      <c r="AT10" s="57"/>
      <c r="AU10" s="56"/>
      <c r="AV10" s="56"/>
      <c r="AW10" s="56"/>
      <c r="AX10" s="56">
        <v>0</v>
      </c>
    </row>
    <row r="11" spans="1:50" ht="15">
      <c r="A11" s="23">
        <v>7</v>
      </c>
      <c r="B11" s="51" t="s">
        <v>21</v>
      </c>
      <c r="D11" s="20">
        <f t="shared" si="0"/>
        <v>0</v>
      </c>
      <c r="E11" s="72">
        <f t="shared" si="1"/>
        <v>0</v>
      </c>
      <c r="F11" s="73">
        <f t="shared" si="2"/>
        <v>0</v>
      </c>
      <c r="G11" s="73">
        <f t="shared" si="3"/>
        <v>0</v>
      </c>
      <c r="H11" s="73">
        <f t="shared" si="4"/>
        <v>0</v>
      </c>
      <c r="I11" s="74">
        <f t="shared" si="5"/>
        <v>0</v>
      </c>
      <c r="K11" s="19"/>
      <c r="L11" s="18"/>
      <c r="M11" s="18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>
        <v>0</v>
      </c>
      <c r="AG11" s="17">
        <v>0</v>
      </c>
      <c r="AH11" s="17">
        <v>0</v>
      </c>
      <c r="AI11" s="17">
        <v>0</v>
      </c>
      <c r="AJ11" s="16">
        <v>0</v>
      </c>
      <c r="AK11" s="8"/>
      <c r="AL11" s="15"/>
      <c r="AM11" s="7">
        <f t="shared" si="6"/>
        <v>0</v>
      </c>
      <c r="AN11" s="6"/>
      <c r="AP11" s="51" t="s">
        <v>21</v>
      </c>
      <c r="AQ11" s="58">
        <f t="shared" si="7"/>
        <v>0</v>
      </c>
      <c r="AR11" s="59">
        <f t="shared" si="8"/>
        <v>0</v>
      </c>
      <c r="AS11" s="58">
        <f t="shared" si="9"/>
        <v>0</v>
      </c>
      <c r="AT11" s="57"/>
      <c r="AU11" s="56"/>
      <c r="AV11" s="56"/>
      <c r="AW11" s="56"/>
      <c r="AX11" s="56">
        <v>0</v>
      </c>
    </row>
    <row r="12" spans="1:50" ht="15">
      <c r="A12" s="23">
        <v>8</v>
      </c>
      <c r="B12" s="51" t="s">
        <v>18</v>
      </c>
      <c r="D12" s="20">
        <f t="shared" si="0"/>
        <v>0</v>
      </c>
      <c r="E12" s="72">
        <f t="shared" si="1"/>
        <v>0</v>
      </c>
      <c r="F12" s="73">
        <f t="shared" si="2"/>
        <v>0</v>
      </c>
      <c r="G12" s="73">
        <f t="shared" si="3"/>
        <v>0</v>
      </c>
      <c r="H12" s="73">
        <f t="shared" si="4"/>
        <v>0</v>
      </c>
      <c r="I12" s="74">
        <f t="shared" si="5"/>
        <v>0</v>
      </c>
      <c r="K12" s="50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>
        <v>0</v>
      </c>
      <c r="AG12" s="17">
        <v>0</v>
      </c>
      <c r="AH12" s="17">
        <v>0</v>
      </c>
      <c r="AI12" s="17">
        <v>0</v>
      </c>
      <c r="AJ12" s="16">
        <v>0</v>
      </c>
      <c r="AK12" s="8"/>
      <c r="AL12" s="2"/>
      <c r="AM12" s="7">
        <f t="shared" si="6"/>
        <v>0</v>
      </c>
      <c r="AN12" s="6"/>
      <c r="AP12" s="51" t="s">
        <v>18</v>
      </c>
      <c r="AQ12" s="58">
        <f t="shared" si="7"/>
        <v>0</v>
      </c>
      <c r="AR12" s="59">
        <f t="shared" si="8"/>
        <v>0</v>
      </c>
      <c r="AS12" s="58">
        <f t="shared" si="9"/>
        <v>0</v>
      </c>
      <c r="AT12" s="57"/>
      <c r="AU12" s="56"/>
      <c r="AV12" s="56"/>
      <c r="AW12" s="56"/>
      <c r="AX12" s="56">
        <v>0</v>
      </c>
    </row>
    <row r="13" spans="1:50" ht="15">
      <c r="A13" s="23">
        <v>9</v>
      </c>
      <c r="B13" s="16" t="s">
        <v>20</v>
      </c>
      <c r="D13" s="20">
        <f t="shared" si="0"/>
        <v>0</v>
      </c>
      <c r="E13" s="72">
        <f t="shared" si="1"/>
        <v>0</v>
      </c>
      <c r="F13" s="73">
        <f t="shared" si="2"/>
        <v>0</v>
      </c>
      <c r="G13" s="73">
        <f t="shared" si="3"/>
        <v>0</v>
      </c>
      <c r="H13" s="73">
        <f t="shared" si="4"/>
        <v>0</v>
      </c>
      <c r="I13" s="74">
        <f t="shared" si="5"/>
        <v>0</v>
      </c>
      <c r="K13" s="50"/>
      <c r="L13" s="17"/>
      <c r="M13" s="17"/>
      <c r="N13" s="67"/>
      <c r="O13" s="17"/>
      <c r="P13" s="17"/>
      <c r="Q13" s="1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>
        <v>0</v>
      </c>
      <c r="AG13" s="17">
        <v>0</v>
      </c>
      <c r="AH13" s="17">
        <v>0</v>
      </c>
      <c r="AI13" s="17">
        <v>0</v>
      </c>
      <c r="AJ13" s="16">
        <v>0</v>
      </c>
      <c r="AK13" s="8"/>
      <c r="AL13" s="2"/>
      <c r="AM13" s="7">
        <f t="shared" si="6"/>
        <v>0</v>
      </c>
      <c r="AN13" s="6"/>
      <c r="AP13" s="16" t="s">
        <v>20</v>
      </c>
      <c r="AQ13" s="58">
        <f t="shared" si="7"/>
        <v>0</v>
      </c>
      <c r="AR13" s="59">
        <f t="shared" si="8"/>
        <v>0</v>
      </c>
      <c r="AS13" s="58">
        <f t="shared" si="9"/>
        <v>0</v>
      </c>
      <c r="AT13" s="57"/>
      <c r="AU13" s="56"/>
      <c r="AV13" s="56"/>
      <c r="AW13" s="56"/>
      <c r="AX13" s="56">
        <v>0</v>
      </c>
    </row>
    <row r="14" spans="1:50" ht="15">
      <c r="A14" s="23">
        <v>10</v>
      </c>
      <c r="B14" s="51" t="s">
        <v>16</v>
      </c>
      <c r="D14" s="20">
        <f t="shared" si="0"/>
        <v>0</v>
      </c>
      <c r="E14" s="72">
        <f t="shared" si="1"/>
        <v>0</v>
      </c>
      <c r="F14" s="73">
        <f t="shared" si="2"/>
        <v>0</v>
      </c>
      <c r="G14" s="73">
        <f t="shared" si="3"/>
        <v>0</v>
      </c>
      <c r="H14" s="73">
        <f t="shared" si="4"/>
        <v>0</v>
      </c>
      <c r="I14" s="74">
        <f t="shared" si="5"/>
        <v>0</v>
      </c>
      <c r="K14" s="50"/>
      <c r="L14" s="17"/>
      <c r="M14" s="17"/>
      <c r="N14" s="17"/>
      <c r="O14" s="17"/>
      <c r="P14" s="6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0</v>
      </c>
      <c r="AG14" s="17">
        <v>0</v>
      </c>
      <c r="AH14" s="17">
        <v>0</v>
      </c>
      <c r="AI14" s="17">
        <v>0</v>
      </c>
      <c r="AJ14" s="16">
        <v>0</v>
      </c>
      <c r="AK14" s="8"/>
      <c r="AL14" s="2"/>
      <c r="AM14" s="7">
        <f t="shared" si="6"/>
        <v>0</v>
      </c>
      <c r="AN14" s="6"/>
      <c r="AP14" s="51" t="s">
        <v>16</v>
      </c>
      <c r="AQ14" s="58">
        <f t="shared" si="7"/>
        <v>0</v>
      </c>
      <c r="AR14" s="59">
        <f t="shared" si="8"/>
        <v>0</v>
      </c>
      <c r="AS14" s="58">
        <f t="shared" si="9"/>
        <v>0</v>
      </c>
      <c r="AT14" s="57"/>
      <c r="AU14" s="56"/>
      <c r="AV14" s="56"/>
      <c r="AW14" s="56"/>
      <c r="AX14" s="56">
        <v>0</v>
      </c>
    </row>
    <row r="15" spans="1:50" ht="15">
      <c r="A15" s="23">
        <v>11</v>
      </c>
      <c r="B15" s="51" t="s">
        <v>15</v>
      </c>
      <c r="D15" s="20">
        <f t="shared" si="0"/>
        <v>0</v>
      </c>
      <c r="E15" s="72">
        <f t="shared" si="1"/>
        <v>0</v>
      </c>
      <c r="F15" s="73">
        <f t="shared" si="2"/>
        <v>0</v>
      </c>
      <c r="G15" s="73">
        <f t="shared" si="3"/>
        <v>0</v>
      </c>
      <c r="H15" s="73">
        <f t="shared" si="4"/>
        <v>0</v>
      </c>
      <c r="I15" s="74">
        <f t="shared" si="5"/>
        <v>0</v>
      </c>
      <c r="K15" s="50"/>
      <c r="L15" s="17"/>
      <c r="M15" s="17"/>
      <c r="N15" s="17"/>
      <c r="O15" s="17"/>
      <c r="P15" s="6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>
        <v>0</v>
      </c>
      <c r="AG15" s="17">
        <v>0</v>
      </c>
      <c r="AH15" s="17">
        <v>0</v>
      </c>
      <c r="AI15" s="17">
        <v>0</v>
      </c>
      <c r="AJ15" s="16">
        <v>0</v>
      </c>
      <c r="AK15" s="8"/>
      <c r="AL15" s="2"/>
      <c r="AM15" s="7">
        <f t="shared" si="6"/>
        <v>0</v>
      </c>
      <c r="AN15" s="6"/>
      <c r="AP15" s="51" t="s">
        <v>15</v>
      </c>
      <c r="AQ15" s="58">
        <f t="shared" si="7"/>
        <v>0</v>
      </c>
      <c r="AR15" s="59">
        <f t="shared" si="8"/>
        <v>0</v>
      </c>
      <c r="AS15" s="58">
        <f t="shared" si="9"/>
        <v>0</v>
      </c>
      <c r="AT15" s="57"/>
      <c r="AU15" s="56"/>
      <c r="AV15" s="56"/>
      <c r="AW15" s="56"/>
      <c r="AX15" s="56">
        <v>0</v>
      </c>
    </row>
    <row r="16" spans="1:50" ht="15">
      <c r="A16" s="23">
        <v>12</v>
      </c>
      <c r="B16" s="16" t="s">
        <v>19</v>
      </c>
      <c r="D16" s="20">
        <f t="shared" si="0"/>
        <v>0</v>
      </c>
      <c r="E16" s="72">
        <f t="shared" si="1"/>
        <v>0</v>
      </c>
      <c r="F16" s="73">
        <f t="shared" si="2"/>
        <v>0</v>
      </c>
      <c r="G16" s="73">
        <f t="shared" si="3"/>
        <v>0</v>
      </c>
      <c r="H16" s="73">
        <f t="shared" si="4"/>
        <v>0</v>
      </c>
      <c r="I16" s="74">
        <f t="shared" si="5"/>
        <v>0</v>
      </c>
      <c r="K16" s="50"/>
      <c r="L16" s="17"/>
      <c r="M16" s="17"/>
      <c r="N16" s="17"/>
      <c r="O16" s="17"/>
      <c r="P16" s="6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>
        <v>0</v>
      </c>
      <c r="AG16" s="17">
        <v>0</v>
      </c>
      <c r="AH16" s="17">
        <v>0</v>
      </c>
      <c r="AI16" s="17">
        <v>0</v>
      </c>
      <c r="AJ16" s="16">
        <v>0</v>
      </c>
      <c r="AK16" s="8"/>
      <c r="AL16" s="2"/>
      <c r="AM16" s="7">
        <f t="shared" si="6"/>
        <v>0</v>
      </c>
      <c r="AN16" s="6"/>
      <c r="AP16" s="16" t="s">
        <v>19</v>
      </c>
      <c r="AQ16" s="58">
        <f t="shared" si="7"/>
        <v>0</v>
      </c>
      <c r="AR16" s="59">
        <f t="shared" si="8"/>
        <v>0</v>
      </c>
      <c r="AS16" s="58">
        <f t="shared" si="9"/>
        <v>0</v>
      </c>
      <c r="AT16" s="57"/>
      <c r="AU16" s="56"/>
      <c r="AV16" s="56"/>
      <c r="AW16" s="56"/>
      <c r="AX16" s="56">
        <v>0</v>
      </c>
    </row>
    <row r="17" spans="1:50" ht="15">
      <c r="A17" s="23">
        <v>13</v>
      </c>
      <c r="B17" s="51" t="s">
        <v>14</v>
      </c>
      <c r="D17" s="20">
        <f t="shared" si="0"/>
        <v>0</v>
      </c>
      <c r="E17" s="72">
        <f t="shared" si="1"/>
        <v>0</v>
      </c>
      <c r="F17" s="73">
        <f t="shared" si="2"/>
        <v>0</v>
      </c>
      <c r="G17" s="73">
        <f t="shared" si="3"/>
        <v>0</v>
      </c>
      <c r="H17" s="73">
        <f t="shared" si="4"/>
        <v>0</v>
      </c>
      <c r="I17" s="74">
        <f t="shared" si="5"/>
        <v>0</v>
      </c>
      <c r="K17" s="50"/>
      <c r="L17" s="17"/>
      <c r="M17" s="17"/>
      <c r="N17" s="17"/>
      <c r="O17" s="17"/>
      <c r="P17" s="6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>
        <v>0</v>
      </c>
      <c r="AJ17" s="16">
        <v>0</v>
      </c>
      <c r="AK17" s="8"/>
      <c r="AL17" s="2"/>
      <c r="AM17" s="7">
        <f t="shared" si="6"/>
        <v>0</v>
      </c>
      <c r="AN17" s="6"/>
      <c r="AP17" s="51" t="s">
        <v>14</v>
      </c>
      <c r="AQ17" s="58">
        <f t="shared" si="7"/>
        <v>0</v>
      </c>
      <c r="AR17" s="59">
        <f t="shared" si="8"/>
        <v>0</v>
      </c>
      <c r="AS17" s="58">
        <f t="shared" si="9"/>
        <v>0</v>
      </c>
      <c r="AT17" s="57"/>
      <c r="AU17" s="56"/>
      <c r="AV17" s="56"/>
      <c r="AW17" s="56"/>
      <c r="AX17" s="56">
        <v>0</v>
      </c>
    </row>
    <row r="18" spans="1:50" ht="15">
      <c r="A18" s="23">
        <v>14</v>
      </c>
      <c r="B18" s="51" t="s">
        <v>13</v>
      </c>
      <c r="D18" s="20">
        <f t="shared" si="0"/>
        <v>0</v>
      </c>
      <c r="E18" s="72">
        <f t="shared" si="1"/>
        <v>0</v>
      </c>
      <c r="F18" s="73">
        <f t="shared" si="2"/>
        <v>0</v>
      </c>
      <c r="G18" s="73">
        <f t="shared" si="3"/>
        <v>0</v>
      </c>
      <c r="H18" s="73">
        <f t="shared" si="4"/>
        <v>0</v>
      </c>
      <c r="I18" s="74">
        <f t="shared" si="5"/>
        <v>0</v>
      </c>
      <c r="K18" s="50"/>
      <c r="L18" s="17"/>
      <c r="M18" s="17"/>
      <c r="N18" s="17"/>
      <c r="O18" s="17"/>
      <c r="P18" s="6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0</v>
      </c>
      <c r="AG18" s="17">
        <v>0</v>
      </c>
      <c r="AH18" s="17">
        <v>0</v>
      </c>
      <c r="AI18" s="17">
        <v>0</v>
      </c>
      <c r="AJ18" s="16">
        <v>0</v>
      </c>
      <c r="AK18" s="8"/>
      <c r="AL18" s="2"/>
      <c r="AM18" s="7">
        <f t="shared" si="6"/>
        <v>0</v>
      </c>
      <c r="AN18" s="6"/>
      <c r="AP18" s="51" t="s">
        <v>13</v>
      </c>
      <c r="AQ18" s="58">
        <f t="shared" si="7"/>
        <v>0</v>
      </c>
      <c r="AR18" s="59">
        <f t="shared" si="8"/>
        <v>0</v>
      </c>
      <c r="AS18" s="58">
        <f t="shared" si="9"/>
        <v>0</v>
      </c>
      <c r="AT18" s="57"/>
      <c r="AU18" s="56"/>
      <c r="AV18" s="56"/>
      <c r="AW18" s="56"/>
      <c r="AX18" s="56">
        <v>0</v>
      </c>
    </row>
    <row r="19" spans="1:50" ht="14.25">
      <c r="A19" s="23"/>
      <c r="B19" s="16"/>
      <c r="D19" s="49"/>
      <c r="E19" s="72"/>
      <c r="F19" s="73"/>
      <c r="G19" s="73"/>
      <c r="H19" s="73"/>
      <c r="I19" s="74"/>
      <c r="K19" s="50"/>
      <c r="L19" s="17"/>
      <c r="M19" s="17"/>
      <c r="N19" s="17"/>
      <c r="O19" s="17"/>
      <c r="P19" s="6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8"/>
      <c r="AL19" s="2"/>
      <c r="AM19" s="7"/>
      <c r="AN19" s="6"/>
      <c r="AP19" s="16"/>
      <c r="AQ19" s="49"/>
      <c r="AR19" s="65"/>
      <c r="AS19" s="17"/>
      <c r="AT19" s="17"/>
      <c r="AU19" s="17"/>
      <c r="AV19" s="17"/>
      <c r="AW19" s="17"/>
      <c r="AX19" s="17"/>
    </row>
    <row r="20" spans="1:50" ht="14.25">
      <c r="A20" s="23"/>
      <c r="B20" s="16"/>
      <c r="D20" s="49"/>
      <c r="E20" s="47"/>
      <c r="F20" s="75"/>
      <c r="G20" s="75"/>
      <c r="H20" s="75"/>
      <c r="I20" s="46"/>
      <c r="K20" s="50"/>
      <c r="L20" s="17"/>
      <c r="M20" s="17"/>
      <c r="N20" s="17"/>
      <c r="O20" s="17"/>
      <c r="P20" s="6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8"/>
      <c r="AL20" s="2"/>
      <c r="AM20" s="7"/>
      <c r="AN20" s="6"/>
      <c r="AP20" s="16"/>
      <c r="AQ20" s="49"/>
      <c r="AR20" s="65"/>
      <c r="AS20" s="17"/>
      <c r="AT20" s="17"/>
      <c r="AU20" s="17"/>
      <c r="AV20" s="17"/>
      <c r="AW20" s="17"/>
      <c r="AX20" s="17"/>
    </row>
    <row r="21" spans="1:50" ht="14.25">
      <c r="A21" s="23"/>
      <c r="B21" s="16"/>
      <c r="D21" s="49"/>
      <c r="E21" s="47"/>
      <c r="F21" s="75"/>
      <c r="G21" s="75"/>
      <c r="H21" s="75"/>
      <c r="I21" s="46"/>
      <c r="K21" s="48"/>
      <c r="L21" s="17"/>
      <c r="M21" s="17"/>
      <c r="N21" s="17"/>
      <c r="O21" s="17"/>
      <c r="P21" s="6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8"/>
      <c r="AL21" s="2"/>
      <c r="AM21" s="47"/>
      <c r="AN21" s="46"/>
      <c r="AP21" s="16"/>
      <c r="AQ21" s="49"/>
      <c r="AR21" s="65"/>
      <c r="AS21" s="17"/>
      <c r="AT21" s="17"/>
      <c r="AU21" s="17"/>
      <c r="AV21" s="17"/>
      <c r="AW21" s="17"/>
      <c r="AX21" s="17"/>
    </row>
    <row r="22" spans="1:50" ht="15.75" thickBot="1">
      <c r="A22" s="14"/>
      <c r="B22" s="9"/>
      <c r="D22" s="13"/>
      <c r="E22" s="12"/>
      <c r="F22" s="11"/>
      <c r="G22" s="11"/>
      <c r="H22" s="11"/>
      <c r="I22" s="45"/>
      <c r="K22" s="12"/>
      <c r="L22" s="11"/>
      <c r="M22" s="11"/>
      <c r="N22" s="11"/>
      <c r="O22" s="11"/>
      <c r="P22" s="64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77"/>
      <c r="AL22" s="15"/>
      <c r="AM22" s="44"/>
      <c r="AN22" s="43"/>
      <c r="AP22" s="9"/>
      <c r="AQ22" s="13"/>
      <c r="AR22" s="55"/>
      <c r="AS22" s="11"/>
      <c r="AT22" s="11"/>
      <c r="AU22" s="11"/>
      <c r="AV22" s="11"/>
      <c r="AW22" s="11"/>
      <c r="AX22" s="11"/>
    </row>
    <row r="23" spans="1:44" s="2" customFormat="1" ht="33" customHeight="1" thickBot="1">
      <c r="A23" s="5"/>
      <c r="D23" s="4"/>
      <c r="AM23" s="3"/>
      <c r="AN23" s="3"/>
      <c r="AQ23" s="4"/>
      <c r="AR23" s="63"/>
    </row>
    <row r="24" spans="1:50" ht="38.25" customHeight="1">
      <c r="A24" s="82" t="s">
        <v>12</v>
      </c>
      <c r="B24" s="83"/>
      <c r="C24" s="35"/>
      <c r="D24" s="86" t="s">
        <v>9</v>
      </c>
      <c r="E24" s="88" t="s">
        <v>8</v>
      </c>
      <c r="F24" s="89"/>
      <c r="G24" s="89"/>
      <c r="H24" s="89"/>
      <c r="I24" s="90"/>
      <c r="J24" s="35"/>
      <c r="K24" s="41"/>
      <c r="L24" s="39" t="s">
        <v>7</v>
      </c>
      <c r="M24" s="39" t="s">
        <v>7</v>
      </c>
      <c r="N24" s="39" t="s">
        <v>7</v>
      </c>
      <c r="O24" s="40" t="s">
        <v>41</v>
      </c>
      <c r="P24" s="39" t="s">
        <v>6</v>
      </c>
      <c r="Q24" s="39" t="s">
        <v>6</v>
      </c>
      <c r="R24" s="39" t="s">
        <v>6</v>
      </c>
      <c r="S24" s="39" t="s">
        <v>6</v>
      </c>
      <c r="T24" s="40" t="s">
        <v>40</v>
      </c>
      <c r="U24" s="40" t="s">
        <v>5</v>
      </c>
      <c r="V24" s="40" t="s">
        <v>5</v>
      </c>
      <c r="W24" s="39" t="s">
        <v>4</v>
      </c>
      <c r="X24" s="40" t="s">
        <v>39</v>
      </c>
      <c r="Y24" s="39" t="s">
        <v>3</v>
      </c>
      <c r="Z24" s="62" t="s">
        <v>42</v>
      </c>
      <c r="AA24" s="40" t="s">
        <v>43</v>
      </c>
      <c r="AB24" s="40" t="s">
        <v>44</v>
      </c>
      <c r="AC24" s="39" t="s">
        <v>2</v>
      </c>
      <c r="AD24" s="39" t="s">
        <v>2</v>
      </c>
      <c r="AE24" s="39" t="s">
        <v>2</v>
      </c>
      <c r="AF24" s="39" t="s">
        <v>2</v>
      </c>
      <c r="AG24" s="39" t="s">
        <v>2</v>
      </c>
      <c r="AH24" s="39"/>
      <c r="AI24" s="39"/>
      <c r="AJ24" s="39"/>
      <c r="AK24" s="76"/>
      <c r="AL24" s="38"/>
      <c r="AM24" s="94" t="s">
        <v>1</v>
      </c>
      <c r="AN24" s="37" t="str">
        <f>AN3</f>
        <v>2012/2013</v>
      </c>
      <c r="AO24" s="36"/>
      <c r="AP24" s="99" t="s">
        <v>12</v>
      </c>
      <c r="AQ24" s="101" t="s">
        <v>28</v>
      </c>
      <c r="AR24" s="103" t="s">
        <v>27</v>
      </c>
      <c r="AS24" s="101" t="s">
        <v>9</v>
      </c>
      <c r="AT24" s="62" t="s">
        <v>32</v>
      </c>
      <c r="AU24" s="62" t="s">
        <v>33</v>
      </c>
      <c r="AV24" s="62" t="s">
        <v>34</v>
      </c>
      <c r="AW24" s="62" t="s">
        <v>36</v>
      </c>
      <c r="AX24" s="62" t="s">
        <v>35</v>
      </c>
    </row>
    <row r="25" spans="1:50" ht="14.25" thickBot="1">
      <c r="A25" s="84"/>
      <c r="B25" s="85"/>
      <c r="C25" s="35"/>
      <c r="D25" s="87"/>
      <c r="E25" s="91"/>
      <c r="F25" s="92"/>
      <c r="G25" s="92"/>
      <c r="H25" s="92"/>
      <c r="I25" s="93"/>
      <c r="J25" s="35"/>
      <c r="K25" s="34"/>
      <c r="L25" s="32">
        <v>4</v>
      </c>
      <c r="M25" s="32">
        <v>11</v>
      </c>
      <c r="N25" s="32">
        <v>18</v>
      </c>
      <c r="O25" s="32">
        <v>25</v>
      </c>
      <c r="P25" s="32">
        <v>2</v>
      </c>
      <c r="Q25" s="32">
        <v>9</v>
      </c>
      <c r="R25" s="32">
        <v>16</v>
      </c>
      <c r="S25" s="32">
        <v>23</v>
      </c>
      <c r="T25" s="32">
        <v>30</v>
      </c>
      <c r="U25" s="32">
        <v>6</v>
      </c>
      <c r="V25" s="32">
        <v>13</v>
      </c>
      <c r="W25" s="32">
        <v>20</v>
      </c>
      <c r="X25" s="32">
        <v>27</v>
      </c>
      <c r="Y25" s="32">
        <v>5</v>
      </c>
      <c r="Z25" s="32">
        <v>10</v>
      </c>
      <c r="AA25" s="32">
        <v>4</v>
      </c>
      <c r="AB25" s="32">
        <v>11</v>
      </c>
      <c r="AC25" s="32">
        <v>3</v>
      </c>
      <c r="AD25" s="32">
        <v>10</v>
      </c>
      <c r="AE25" s="32">
        <v>17</v>
      </c>
      <c r="AF25" s="32">
        <v>24</v>
      </c>
      <c r="AG25" s="32">
        <v>31</v>
      </c>
      <c r="AH25" s="32"/>
      <c r="AI25" s="32"/>
      <c r="AJ25" s="32"/>
      <c r="AK25" s="31"/>
      <c r="AL25" s="15"/>
      <c r="AM25" s="95"/>
      <c r="AN25" s="30" t="s">
        <v>0</v>
      </c>
      <c r="AP25" s="100"/>
      <c r="AQ25" s="102"/>
      <c r="AR25" s="104"/>
      <c r="AS25" s="102"/>
      <c r="AT25" s="33">
        <v>25</v>
      </c>
      <c r="AU25" s="33">
        <v>16</v>
      </c>
      <c r="AV25" s="33">
        <v>27</v>
      </c>
      <c r="AW25" s="33">
        <v>17</v>
      </c>
      <c r="AX25" s="33">
        <v>24</v>
      </c>
    </row>
    <row r="26" spans="1:50" ht="15">
      <c r="A26" s="29">
        <v>1</v>
      </c>
      <c r="B26" s="17" t="s">
        <v>11</v>
      </c>
      <c r="D26" s="20">
        <f>SUM(E26:I26)</f>
        <v>0</v>
      </c>
      <c r="E26" s="72">
        <f>LARGE(K26:AJ26,1)</f>
        <v>0</v>
      </c>
      <c r="F26" s="73">
        <f>LARGE(K26:AJ26,2)</f>
        <v>0</v>
      </c>
      <c r="G26" s="73">
        <f>LARGE(K26:AJ26,3)</f>
        <v>0</v>
      </c>
      <c r="H26" s="73">
        <f>LARGE(K26:AJ26,4)</f>
        <v>0</v>
      </c>
      <c r="I26" s="74">
        <f>LARGE(K26:AJ26,5)</f>
        <v>0</v>
      </c>
      <c r="K26" s="50"/>
      <c r="L26" s="17"/>
      <c r="M26" s="17"/>
      <c r="N26" s="17"/>
      <c r="O26" s="17"/>
      <c r="P26" s="66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>
        <v>0</v>
      </c>
      <c r="AG26" s="17">
        <v>0</v>
      </c>
      <c r="AH26" s="17">
        <v>0</v>
      </c>
      <c r="AI26" s="17">
        <v>0</v>
      </c>
      <c r="AJ26" s="16">
        <v>0</v>
      </c>
      <c r="AK26" s="8"/>
      <c r="AL26" s="15"/>
      <c r="AM26" s="7">
        <f>COUNTIF(K26:AJ26,"&gt; 0")</f>
        <v>0</v>
      </c>
      <c r="AN26" s="6"/>
      <c r="AP26" s="17" t="s">
        <v>11</v>
      </c>
      <c r="AQ26" s="58">
        <f>SUM(AS26-AR26)</f>
        <v>0</v>
      </c>
      <c r="AR26" s="59">
        <f>SMALL(AU26:BD26,1)</f>
        <v>0</v>
      </c>
      <c r="AS26" s="58">
        <f>SUM(AT26:AX26)</f>
        <v>0</v>
      </c>
      <c r="AT26" s="57">
        <v>0</v>
      </c>
      <c r="AU26" s="56"/>
      <c r="AV26" s="56"/>
      <c r="AW26" s="56"/>
      <c r="AX26" s="56">
        <v>0</v>
      </c>
    </row>
    <row r="27" spans="1:50" ht="15">
      <c r="A27" s="23">
        <v>2</v>
      </c>
      <c r="B27" s="51" t="s">
        <v>47</v>
      </c>
      <c r="D27" s="20">
        <f>SUM(E27:I27)</f>
        <v>0</v>
      </c>
      <c r="E27" s="72">
        <f>LARGE(K27:AJ27,1)</f>
        <v>0</v>
      </c>
      <c r="F27" s="73">
        <f>LARGE(K27:AJ27,2)</f>
        <v>0</v>
      </c>
      <c r="G27" s="73">
        <f>LARGE(K27:AJ27,3)</f>
        <v>0</v>
      </c>
      <c r="H27" s="73">
        <f>LARGE(K27:AJ27,4)</f>
        <v>0</v>
      </c>
      <c r="I27" s="74">
        <f>LARGE(K27:AJ27,5)</f>
        <v>0</v>
      </c>
      <c r="K27" s="50"/>
      <c r="L27" s="17"/>
      <c r="M27" s="17"/>
      <c r="N27" s="17"/>
      <c r="O27" s="17"/>
      <c r="P27" s="66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0</v>
      </c>
      <c r="AG27" s="17">
        <v>0</v>
      </c>
      <c r="AH27" s="17">
        <v>0</v>
      </c>
      <c r="AI27" s="17">
        <v>0</v>
      </c>
      <c r="AJ27" s="16">
        <v>0</v>
      </c>
      <c r="AK27" s="8"/>
      <c r="AL27" s="2"/>
      <c r="AM27" s="7">
        <f>COUNTIF(K27:AJ27,"&gt; 0")</f>
        <v>0</v>
      </c>
      <c r="AN27" s="6"/>
      <c r="AP27" s="51" t="s">
        <v>47</v>
      </c>
      <c r="AQ27" s="58">
        <f>SUM(AS27-AR27)</f>
        <v>0</v>
      </c>
      <c r="AR27" s="59">
        <f>SMALL(AU27:BD27,1)</f>
        <v>0</v>
      </c>
      <c r="AS27" s="58">
        <f>SUM(AT27:AX27)</f>
        <v>0</v>
      </c>
      <c r="AT27" s="57">
        <v>0</v>
      </c>
      <c r="AU27" s="56"/>
      <c r="AV27" s="56"/>
      <c r="AW27" s="56"/>
      <c r="AX27" s="56">
        <v>0</v>
      </c>
    </row>
    <row r="28" spans="1:50" ht="15">
      <c r="A28" s="22"/>
      <c r="B28" s="21"/>
      <c r="D28" s="20">
        <f>SUM(E28:I28)</f>
        <v>0</v>
      </c>
      <c r="E28" s="72">
        <f>LARGE(K28:AJ28,1)</f>
        <v>0</v>
      </c>
      <c r="F28" s="73">
        <f>LARGE(K28:AJ28,2)</f>
        <v>0</v>
      </c>
      <c r="G28" s="73">
        <f>LARGE(K28:AJ28,3)</f>
        <v>0</v>
      </c>
      <c r="H28" s="73">
        <f>LARGE(K28:AJ28,4)</f>
        <v>0</v>
      </c>
      <c r="I28" s="74">
        <f>LARGE(K28:AJ28,5)</f>
        <v>0</v>
      </c>
      <c r="K28" s="50"/>
      <c r="L28" s="17"/>
      <c r="M28" s="17"/>
      <c r="N28" s="17"/>
      <c r="O28" s="17"/>
      <c r="P28" s="6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>
        <v>0</v>
      </c>
      <c r="AG28" s="17">
        <v>0</v>
      </c>
      <c r="AH28" s="17">
        <v>0</v>
      </c>
      <c r="AI28" s="17">
        <v>0</v>
      </c>
      <c r="AJ28" s="16">
        <v>0</v>
      </c>
      <c r="AK28" s="8"/>
      <c r="AL28" s="15"/>
      <c r="AM28" s="7">
        <f>COUNTIF(K28:AJ28,"&gt; 0")</f>
        <v>0</v>
      </c>
      <c r="AN28" s="6"/>
      <c r="AP28" s="21"/>
      <c r="AQ28" s="58">
        <f>SUM(AS28-AR28)</f>
        <v>0</v>
      </c>
      <c r="AR28" s="59">
        <f>SMALL(AU28:BD28,1)</f>
        <v>0</v>
      </c>
      <c r="AS28" s="58">
        <f>SUM(AT28:AX28)</f>
        <v>0</v>
      </c>
      <c r="AT28" s="57">
        <v>0</v>
      </c>
      <c r="AU28" s="56"/>
      <c r="AV28" s="56"/>
      <c r="AW28" s="56"/>
      <c r="AX28" s="56">
        <v>0</v>
      </c>
    </row>
    <row r="29" spans="1:50" ht="15">
      <c r="A29" s="22"/>
      <c r="B29" s="21"/>
      <c r="D29" s="20">
        <f>SUM(E29:I29)</f>
        <v>0</v>
      </c>
      <c r="E29" s="72">
        <f>LARGE(K29:AJ29,1)</f>
        <v>0</v>
      </c>
      <c r="F29" s="73">
        <f>LARGE(K29:AJ29,2)</f>
        <v>0</v>
      </c>
      <c r="G29" s="73">
        <f>LARGE(K29:AJ29,3)</f>
        <v>0</v>
      </c>
      <c r="H29" s="73">
        <f>LARGE(K29:AJ29,4)</f>
        <v>0</v>
      </c>
      <c r="I29" s="74">
        <f>LARGE(K29:AJ29,5)</f>
        <v>0</v>
      </c>
      <c r="K29" s="50"/>
      <c r="L29" s="17"/>
      <c r="M29" s="17"/>
      <c r="N29" s="17"/>
      <c r="O29" s="17"/>
      <c r="P29" s="66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>
        <v>0</v>
      </c>
      <c r="AG29" s="17">
        <v>0</v>
      </c>
      <c r="AH29" s="17">
        <v>0</v>
      </c>
      <c r="AI29" s="17">
        <v>0</v>
      </c>
      <c r="AJ29" s="16">
        <v>0</v>
      </c>
      <c r="AK29" s="8"/>
      <c r="AL29" s="15"/>
      <c r="AM29" s="7">
        <f>COUNTIF(K29:AJ29,"&gt; 0")</f>
        <v>0</v>
      </c>
      <c r="AN29" s="6"/>
      <c r="AP29" s="21"/>
      <c r="AQ29" s="58">
        <f>SUM(AS29-AR29)</f>
        <v>0</v>
      </c>
      <c r="AR29" s="59">
        <f>SMALL(AU29:BD29,1)</f>
        <v>0</v>
      </c>
      <c r="AS29" s="58">
        <f>SUM(AT29:AX29)</f>
        <v>0</v>
      </c>
      <c r="AT29" s="57">
        <v>0</v>
      </c>
      <c r="AU29" s="56"/>
      <c r="AV29" s="56"/>
      <c r="AW29" s="56"/>
      <c r="AX29" s="56">
        <v>0</v>
      </c>
    </row>
    <row r="30" spans="1:50" ht="15.75" thickBot="1">
      <c r="A30" s="14"/>
      <c r="B30" s="9"/>
      <c r="D30" s="13"/>
      <c r="E30" s="12"/>
      <c r="F30" s="11"/>
      <c r="G30" s="11"/>
      <c r="H30" s="11"/>
      <c r="I30" s="45"/>
      <c r="K30" s="1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77"/>
      <c r="AL30" s="78"/>
      <c r="AM30" s="12"/>
      <c r="AN30" s="79"/>
      <c r="AP30" s="9"/>
      <c r="AQ30" s="13"/>
      <c r="AR30" s="55"/>
      <c r="AS30" s="11"/>
      <c r="AT30" s="11"/>
      <c r="AU30" s="11"/>
      <c r="AV30" s="11"/>
      <c r="AW30" s="11"/>
      <c r="AX30" s="11"/>
    </row>
    <row r="31" spans="1:44" s="2" customFormat="1" ht="32.25" customHeight="1" thickBot="1">
      <c r="A31" s="5"/>
      <c r="D31" s="4"/>
      <c r="AK31" s="80"/>
      <c r="AM31" s="3"/>
      <c r="AN31" s="3"/>
      <c r="AQ31" s="4"/>
      <c r="AR31" s="63"/>
    </row>
    <row r="32" spans="1:50" ht="38.25" customHeight="1">
      <c r="A32" s="82" t="s">
        <v>10</v>
      </c>
      <c r="B32" s="83"/>
      <c r="C32" s="35"/>
      <c r="D32" s="86" t="s">
        <v>9</v>
      </c>
      <c r="E32" s="88" t="s">
        <v>8</v>
      </c>
      <c r="F32" s="89"/>
      <c r="G32" s="89"/>
      <c r="H32" s="89"/>
      <c r="I32" s="90"/>
      <c r="J32" s="35"/>
      <c r="K32" s="41"/>
      <c r="L32" s="39" t="s">
        <v>7</v>
      </c>
      <c r="M32" s="39" t="s">
        <v>7</v>
      </c>
      <c r="N32" s="39" t="s">
        <v>7</v>
      </c>
      <c r="O32" s="40" t="s">
        <v>41</v>
      </c>
      <c r="P32" s="39" t="s">
        <v>6</v>
      </c>
      <c r="Q32" s="39" t="s">
        <v>6</v>
      </c>
      <c r="R32" s="39" t="s">
        <v>6</v>
      </c>
      <c r="S32" s="39" t="s">
        <v>6</v>
      </c>
      <c r="T32" s="40" t="s">
        <v>40</v>
      </c>
      <c r="U32" s="40" t="s">
        <v>5</v>
      </c>
      <c r="V32" s="40" t="s">
        <v>5</v>
      </c>
      <c r="W32" s="39" t="s">
        <v>4</v>
      </c>
      <c r="X32" s="40" t="s">
        <v>39</v>
      </c>
      <c r="Y32" s="39" t="s">
        <v>3</v>
      </c>
      <c r="Z32" s="62" t="s">
        <v>42</v>
      </c>
      <c r="AA32" s="40" t="s">
        <v>43</v>
      </c>
      <c r="AB32" s="40" t="s">
        <v>44</v>
      </c>
      <c r="AC32" s="39" t="s">
        <v>2</v>
      </c>
      <c r="AD32" s="39" t="s">
        <v>2</v>
      </c>
      <c r="AE32" s="39" t="s">
        <v>2</v>
      </c>
      <c r="AF32" s="39" t="s">
        <v>2</v>
      </c>
      <c r="AG32" s="39" t="s">
        <v>2</v>
      </c>
      <c r="AH32" s="39"/>
      <c r="AI32" s="39"/>
      <c r="AJ32" s="39"/>
      <c r="AK32" s="76"/>
      <c r="AL32" s="38"/>
      <c r="AM32" s="94" t="s">
        <v>1</v>
      </c>
      <c r="AN32" s="37" t="str">
        <f>AN3</f>
        <v>2012/2013</v>
      </c>
      <c r="AO32" s="36"/>
      <c r="AP32" s="99" t="s">
        <v>10</v>
      </c>
      <c r="AQ32" s="101" t="s">
        <v>28</v>
      </c>
      <c r="AR32" s="103" t="s">
        <v>27</v>
      </c>
      <c r="AS32" s="101" t="s">
        <v>9</v>
      </c>
      <c r="AT32" s="62" t="s">
        <v>32</v>
      </c>
      <c r="AU32" s="62" t="s">
        <v>33</v>
      </c>
      <c r="AV32" s="62" t="s">
        <v>34</v>
      </c>
      <c r="AW32" s="62" t="s">
        <v>36</v>
      </c>
      <c r="AX32" s="62" t="s">
        <v>35</v>
      </c>
    </row>
    <row r="33" spans="1:50" ht="14.25" thickBot="1">
      <c r="A33" s="84"/>
      <c r="B33" s="85"/>
      <c r="C33" s="35"/>
      <c r="D33" s="87"/>
      <c r="E33" s="91"/>
      <c r="F33" s="92"/>
      <c r="G33" s="92"/>
      <c r="H33" s="92"/>
      <c r="I33" s="93"/>
      <c r="J33" s="35"/>
      <c r="K33" s="34"/>
      <c r="L33" s="32">
        <v>4</v>
      </c>
      <c r="M33" s="32">
        <v>11</v>
      </c>
      <c r="N33" s="32">
        <v>18</v>
      </c>
      <c r="O33" s="32">
        <v>25</v>
      </c>
      <c r="P33" s="32">
        <v>2</v>
      </c>
      <c r="Q33" s="32">
        <v>9</v>
      </c>
      <c r="R33" s="32">
        <v>16</v>
      </c>
      <c r="S33" s="32">
        <v>23</v>
      </c>
      <c r="T33" s="32">
        <v>30</v>
      </c>
      <c r="U33" s="32">
        <v>6</v>
      </c>
      <c r="V33" s="32">
        <v>13</v>
      </c>
      <c r="W33" s="32">
        <v>20</v>
      </c>
      <c r="X33" s="32">
        <v>27</v>
      </c>
      <c r="Y33" s="32">
        <v>5</v>
      </c>
      <c r="Z33" s="32">
        <v>10</v>
      </c>
      <c r="AA33" s="32">
        <v>4</v>
      </c>
      <c r="AB33" s="32">
        <v>11</v>
      </c>
      <c r="AC33" s="32">
        <v>3</v>
      </c>
      <c r="AD33" s="32">
        <v>10</v>
      </c>
      <c r="AE33" s="32">
        <v>17</v>
      </c>
      <c r="AF33" s="32">
        <v>24</v>
      </c>
      <c r="AG33" s="32">
        <v>31</v>
      </c>
      <c r="AH33" s="32"/>
      <c r="AI33" s="32"/>
      <c r="AJ33" s="32"/>
      <c r="AK33" s="31"/>
      <c r="AL33" s="15"/>
      <c r="AM33" s="95"/>
      <c r="AN33" s="30" t="s">
        <v>0</v>
      </c>
      <c r="AP33" s="100"/>
      <c r="AQ33" s="102"/>
      <c r="AR33" s="104"/>
      <c r="AS33" s="102"/>
      <c r="AT33" s="33">
        <v>25</v>
      </c>
      <c r="AU33" s="33">
        <v>16</v>
      </c>
      <c r="AV33" s="33">
        <v>27</v>
      </c>
      <c r="AW33" s="33">
        <v>17</v>
      </c>
      <c r="AX33" s="33">
        <v>24</v>
      </c>
    </row>
    <row r="34" spans="1:50" ht="15">
      <c r="A34" s="29">
        <v>1</v>
      </c>
      <c r="B34" s="24"/>
      <c r="D34" s="20">
        <f>SUM(E34:I34)</f>
        <v>0</v>
      </c>
      <c r="E34" s="72">
        <f>LARGE(K34:AJ34,1)</f>
        <v>0</v>
      </c>
      <c r="F34" s="73">
        <f>LARGE(K34:AJ34,2)</f>
        <v>0</v>
      </c>
      <c r="G34" s="73">
        <f>LARGE(K34:AJ34,3)</f>
        <v>0</v>
      </c>
      <c r="H34" s="73">
        <f>LARGE(K34:AJ34,4)</f>
        <v>0</v>
      </c>
      <c r="I34" s="74">
        <f>LARGE(K34:AJ34,5)</f>
        <v>0</v>
      </c>
      <c r="K34" s="50"/>
      <c r="L34" s="17"/>
      <c r="M34" s="17"/>
      <c r="N34" s="17"/>
      <c r="O34" s="17"/>
      <c r="P34" s="66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>
        <v>0</v>
      </c>
      <c r="AG34" s="17">
        <v>0</v>
      </c>
      <c r="AH34" s="17">
        <v>0</v>
      </c>
      <c r="AI34" s="17">
        <v>0</v>
      </c>
      <c r="AJ34" s="16">
        <v>0</v>
      </c>
      <c r="AK34" s="8"/>
      <c r="AL34" s="15"/>
      <c r="AM34" s="7">
        <f>COUNTIF(K34:AJ34,"&gt; 0")</f>
        <v>0</v>
      </c>
      <c r="AN34" s="6"/>
      <c r="AP34" s="24"/>
      <c r="AQ34" s="58">
        <f>SUM(AS34-AR34)</f>
        <v>0</v>
      </c>
      <c r="AR34" s="59">
        <f>SMALL(AU34:BD34,1)</f>
        <v>0</v>
      </c>
      <c r="AS34" s="58">
        <f>SUM(AT34:AX34)</f>
        <v>0</v>
      </c>
      <c r="AT34" s="57">
        <v>0</v>
      </c>
      <c r="AU34" s="56"/>
      <c r="AV34" s="56"/>
      <c r="AW34" s="56"/>
      <c r="AX34" s="56">
        <v>0</v>
      </c>
    </row>
    <row r="35" spans="1:50" ht="15">
      <c r="A35" s="61"/>
      <c r="B35" s="60"/>
      <c r="D35" s="20">
        <f>SUM(E35:I35)</f>
        <v>0</v>
      </c>
      <c r="E35" s="72">
        <f>LARGE(K35:AJ35,1)</f>
        <v>0</v>
      </c>
      <c r="F35" s="73">
        <f>LARGE(K35:AJ35,2)</f>
        <v>0</v>
      </c>
      <c r="G35" s="73">
        <f>LARGE(K35:AJ35,3)</f>
        <v>0</v>
      </c>
      <c r="H35" s="73">
        <f>LARGE(K35:AJ35,4)</f>
        <v>0</v>
      </c>
      <c r="I35" s="74">
        <f>LARGE(K35:AJ35,5)</f>
        <v>0</v>
      </c>
      <c r="K35" s="50"/>
      <c r="L35" s="17"/>
      <c r="M35" s="17"/>
      <c r="N35" s="17"/>
      <c r="O35" s="17"/>
      <c r="P35" s="66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0</v>
      </c>
      <c r="AG35" s="17">
        <v>0</v>
      </c>
      <c r="AH35" s="17">
        <v>0</v>
      </c>
      <c r="AI35" s="17">
        <v>0</v>
      </c>
      <c r="AJ35" s="16">
        <v>0</v>
      </c>
      <c r="AK35" s="8"/>
      <c r="AL35" s="2"/>
      <c r="AM35" s="7">
        <f>COUNTIF(K35:AJ35,"&gt; 0")</f>
        <v>0</v>
      </c>
      <c r="AN35" s="6"/>
      <c r="AP35" s="60"/>
      <c r="AQ35" s="58">
        <f>SUM(AS35-AR35)</f>
        <v>0</v>
      </c>
      <c r="AR35" s="59">
        <f>SMALL(AU35:BD35,1)</f>
        <v>0</v>
      </c>
      <c r="AS35" s="58">
        <f>SUM(AT35:AX35)</f>
        <v>0</v>
      </c>
      <c r="AT35" s="57">
        <v>0</v>
      </c>
      <c r="AU35" s="56"/>
      <c r="AV35" s="56"/>
      <c r="AW35" s="56"/>
      <c r="AX35" s="56">
        <v>0</v>
      </c>
    </row>
    <row r="36" spans="1:50" ht="15">
      <c r="A36" s="61"/>
      <c r="B36" s="60"/>
      <c r="D36" s="20">
        <f>SUM(E36:I36)</f>
        <v>0</v>
      </c>
      <c r="E36" s="72">
        <f>LARGE(K36:AJ36,1)</f>
        <v>0</v>
      </c>
      <c r="F36" s="73">
        <f>LARGE(K36:AJ36,2)</f>
        <v>0</v>
      </c>
      <c r="G36" s="73">
        <f>LARGE(K36:AJ36,3)</f>
        <v>0</v>
      </c>
      <c r="H36" s="73">
        <f>LARGE(K36:AJ36,4)</f>
        <v>0</v>
      </c>
      <c r="I36" s="74">
        <f>LARGE(K36:AJ36,5)</f>
        <v>0</v>
      </c>
      <c r="K36" s="50"/>
      <c r="L36" s="17"/>
      <c r="M36" s="17"/>
      <c r="N36" s="17"/>
      <c r="O36" s="17"/>
      <c r="P36" s="66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0</v>
      </c>
      <c r="AG36" s="17">
        <v>0</v>
      </c>
      <c r="AH36" s="17">
        <v>0</v>
      </c>
      <c r="AI36" s="17">
        <v>0</v>
      </c>
      <c r="AJ36" s="16">
        <v>0</v>
      </c>
      <c r="AK36" s="8"/>
      <c r="AL36" s="15"/>
      <c r="AM36" s="7">
        <f>COUNTIF(K36:AJ36,"&gt; 0")</f>
        <v>0</v>
      </c>
      <c r="AN36" s="6"/>
      <c r="AP36" s="60"/>
      <c r="AQ36" s="58">
        <f>SUM(AS36-AR36)</f>
        <v>0</v>
      </c>
      <c r="AR36" s="59">
        <f>SMALL(AU36:BD36,1)</f>
        <v>0</v>
      </c>
      <c r="AS36" s="58">
        <f>SUM(AT36:AX36)</f>
        <v>0</v>
      </c>
      <c r="AT36" s="57">
        <v>0</v>
      </c>
      <c r="AU36" s="56"/>
      <c r="AV36" s="56"/>
      <c r="AW36" s="56"/>
      <c r="AX36" s="56">
        <v>0</v>
      </c>
    </row>
    <row r="37" spans="1:50" ht="15">
      <c r="A37" s="23"/>
      <c r="B37" s="16"/>
      <c r="D37" s="20">
        <f>SUM(E37:I37)</f>
        <v>0</v>
      </c>
      <c r="E37" s="72">
        <f>LARGE(K37:AJ37,1)</f>
        <v>0</v>
      </c>
      <c r="F37" s="73">
        <f>LARGE(K37:AJ37,2)</f>
        <v>0</v>
      </c>
      <c r="G37" s="73">
        <f>LARGE(K37:AJ37,3)</f>
        <v>0</v>
      </c>
      <c r="H37" s="73">
        <f>LARGE(K37:AJ37,4)</f>
        <v>0</v>
      </c>
      <c r="I37" s="74">
        <f>LARGE(K37:AJ37,5)</f>
        <v>0</v>
      </c>
      <c r="K37" s="50"/>
      <c r="L37" s="17"/>
      <c r="M37" s="17"/>
      <c r="N37" s="17"/>
      <c r="O37" s="17"/>
      <c r="P37" s="66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>
        <v>0</v>
      </c>
      <c r="AG37" s="17">
        <v>0</v>
      </c>
      <c r="AH37" s="17">
        <v>0</v>
      </c>
      <c r="AI37" s="17">
        <v>0</v>
      </c>
      <c r="AJ37" s="16">
        <v>0</v>
      </c>
      <c r="AK37" s="8"/>
      <c r="AL37" s="15"/>
      <c r="AM37" s="7">
        <f>COUNTIF(K37:AJ37,"&gt; 0")</f>
        <v>0</v>
      </c>
      <c r="AN37" s="6"/>
      <c r="AP37" s="16"/>
      <c r="AQ37" s="58">
        <f>SUM(AS37-AR37)</f>
        <v>0</v>
      </c>
      <c r="AR37" s="59">
        <f>SMALL(AU37:BD37,1)</f>
        <v>0</v>
      </c>
      <c r="AS37" s="58">
        <f>SUM(AT37:AX37)</f>
        <v>0</v>
      </c>
      <c r="AT37" s="57">
        <v>0</v>
      </c>
      <c r="AU37" s="56"/>
      <c r="AV37" s="56"/>
      <c r="AW37" s="56"/>
      <c r="AX37" s="56">
        <v>0</v>
      </c>
    </row>
    <row r="38" spans="1:50" ht="15.75" thickBot="1">
      <c r="A38" s="14"/>
      <c r="B38" s="9"/>
      <c r="D38" s="13"/>
      <c r="E38" s="12"/>
      <c r="F38" s="11"/>
      <c r="G38" s="11"/>
      <c r="H38" s="11"/>
      <c r="I38" s="45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77"/>
      <c r="AL38" s="78"/>
      <c r="AM38" s="12"/>
      <c r="AN38" s="79"/>
      <c r="AP38" s="9"/>
      <c r="AQ38" s="13"/>
      <c r="AR38" s="55"/>
      <c r="AS38" s="11"/>
      <c r="AT38" s="11"/>
      <c r="AU38" s="11"/>
      <c r="AV38" s="11"/>
      <c r="AW38" s="11"/>
      <c r="AX38" s="11"/>
    </row>
    <row r="39" spans="1:42" ht="9.75" customHeight="1">
      <c r="A39" s="54"/>
      <c r="B39" s="2"/>
      <c r="AP39" s="2"/>
    </row>
  </sheetData>
  <sheetProtection/>
  <mergeCells count="27">
    <mergeCell ref="AS32:AS33"/>
    <mergeCell ref="AQ24:AQ25"/>
    <mergeCell ref="AR24:AR25"/>
    <mergeCell ref="AS24:AS25"/>
    <mergeCell ref="A32:B33"/>
    <mergeCell ref="D32:D33"/>
    <mergeCell ref="E32:I33"/>
    <mergeCell ref="AM32:AM33"/>
    <mergeCell ref="AP32:AP33"/>
    <mergeCell ref="AQ32:AQ33"/>
    <mergeCell ref="AR32:AR33"/>
    <mergeCell ref="B1:AN1"/>
    <mergeCell ref="A24:B25"/>
    <mergeCell ref="D24:D25"/>
    <mergeCell ref="E24:I25"/>
    <mergeCell ref="AM24:AM25"/>
    <mergeCell ref="AP24:AP25"/>
    <mergeCell ref="AP1:AX1"/>
    <mergeCell ref="AP2:AX2"/>
    <mergeCell ref="A3:B4"/>
    <mergeCell ref="D3:D4"/>
    <mergeCell ref="E3:I4"/>
    <mergeCell ref="AM3:AM4"/>
    <mergeCell ref="AP3:AP4"/>
    <mergeCell ref="AQ3:AQ4"/>
    <mergeCell ref="AR3:AR4"/>
    <mergeCell ref="AS3:AS4"/>
  </mergeCells>
  <conditionalFormatting sqref="AK26:AN29">
    <cfRule type="cellIs" priority="959" dxfId="0" operator="lessThanOrEqual" stopIfTrue="1">
      <formula>0</formula>
    </cfRule>
  </conditionalFormatting>
  <conditionalFormatting sqref="K14:N14 S14:AA14 Q14 AJ14">
    <cfRule type="cellIs" priority="953" dxfId="0" operator="greaterThan" stopIfTrue="1">
      <formula>0</formula>
    </cfRule>
    <cfRule type="cellIs" priority="954" dxfId="8" operator="greaterThanOrEqual" stopIfTrue="1">
      <formula>0</formula>
    </cfRule>
    <cfRule type="cellIs" priority="955" dxfId="7" operator="greaterThan" stopIfTrue="1">
      <formula>0</formula>
    </cfRule>
    <cfRule type="cellIs" priority="956" dxfId="7" operator="greaterThan" stopIfTrue="1">
      <formula>-1</formula>
    </cfRule>
  </conditionalFormatting>
  <conditionalFormatting sqref="E14">
    <cfRule type="cellIs" priority="951" dxfId="43" operator="equal" stopIfTrue="1">
      <formula>0</formula>
    </cfRule>
    <cfRule type="cellIs" priority="952" dxfId="0" operator="greaterThan" stopIfTrue="1">
      <formula>0</formula>
    </cfRule>
  </conditionalFormatting>
  <conditionalFormatting sqref="F14">
    <cfRule type="cellIs" priority="949" dxfId="43" operator="equal" stopIfTrue="1">
      <formula>0</formula>
    </cfRule>
    <cfRule type="cellIs" priority="950" dxfId="0" operator="greaterThan" stopIfTrue="1">
      <formula>0</formula>
    </cfRule>
  </conditionalFormatting>
  <conditionalFormatting sqref="G14">
    <cfRule type="cellIs" priority="947" dxfId="43" operator="equal" stopIfTrue="1">
      <formula>0</formula>
    </cfRule>
    <cfRule type="cellIs" priority="948" dxfId="0" operator="greaterThan" stopIfTrue="1">
      <formula>0</formula>
    </cfRule>
  </conditionalFormatting>
  <conditionalFormatting sqref="H14">
    <cfRule type="cellIs" priority="945" dxfId="43" operator="equal" stopIfTrue="1">
      <formula>0</formula>
    </cfRule>
    <cfRule type="cellIs" priority="946" dxfId="0" operator="greaterThan" stopIfTrue="1">
      <formula>0</formula>
    </cfRule>
  </conditionalFormatting>
  <conditionalFormatting sqref="I14">
    <cfRule type="cellIs" priority="943" dxfId="43" operator="equal" stopIfTrue="1">
      <formula>0</formula>
    </cfRule>
    <cfRule type="cellIs" priority="944" dxfId="0" operator="greaterThan" stopIfTrue="1">
      <formula>0</formula>
    </cfRule>
  </conditionalFormatting>
  <conditionalFormatting sqref="AR14">
    <cfRule type="cellIs" priority="941" dxfId="41" operator="equal" stopIfTrue="1">
      <formula>0</formula>
    </cfRule>
    <cfRule type="cellIs" priority="942" dxfId="0" operator="greaterThan" stopIfTrue="1">
      <formula>0</formula>
    </cfRule>
  </conditionalFormatting>
  <conditionalFormatting sqref="AV14">
    <cfRule type="cellIs" priority="937" dxfId="0" operator="greaterThan" stopIfTrue="1">
      <formula>0</formula>
    </cfRule>
    <cfRule type="cellIs" priority="938" dxfId="8" operator="greaterThanOrEqual" stopIfTrue="1">
      <formula>0</formula>
    </cfRule>
    <cfRule type="cellIs" priority="939" dxfId="7" operator="greaterThan" stopIfTrue="1">
      <formula>0</formula>
    </cfRule>
    <cfRule type="cellIs" priority="940" dxfId="7" operator="greaterThan" stopIfTrue="1">
      <formula>-1</formula>
    </cfRule>
  </conditionalFormatting>
  <conditionalFormatting sqref="AT14">
    <cfRule type="cellIs" priority="929" dxfId="0" operator="greaterThan" stopIfTrue="1">
      <formula>0</formula>
    </cfRule>
    <cfRule type="cellIs" priority="930" dxfId="8" operator="greaterThanOrEqual" stopIfTrue="1">
      <formula>0</formula>
    </cfRule>
    <cfRule type="cellIs" priority="931" dxfId="7" operator="greaterThan" stopIfTrue="1">
      <formula>0</formula>
    </cfRule>
    <cfRule type="cellIs" priority="932" dxfId="7" operator="greaterThan" stopIfTrue="1">
      <formula>-1</formula>
    </cfRule>
  </conditionalFormatting>
  <conditionalFormatting sqref="AU14">
    <cfRule type="cellIs" priority="925" dxfId="0" operator="greaterThan" stopIfTrue="1">
      <formula>0</formula>
    </cfRule>
    <cfRule type="cellIs" priority="926" dxfId="8" operator="greaterThanOrEqual" stopIfTrue="1">
      <formula>0</formula>
    </cfRule>
    <cfRule type="cellIs" priority="927" dxfId="7" operator="greaterThan" stopIfTrue="1">
      <formula>0</formula>
    </cfRule>
    <cfRule type="cellIs" priority="928" dxfId="7" operator="greaterThan" stopIfTrue="1">
      <formula>-1</formula>
    </cfRule>
  </conditionalFormatting>
  <conditionalFormatting sqref="AX14">
    <cfRule type="cellIs" priority="933" dxfId="0" operator="greaterThan" stopIfTrue="1">
      <formula>0</formula>
    </cfRule>
    <cfRule type="cellIs" priority="934" dxfId="8" operator="greaterThanOrEqual" stopIfTrue="1">
      <formula>0</formula>
    </cfRule>
    <cfRule type="cellIs" priority="935" dxfId="7" operator="greaterThan" stopIfTrue="1">
      <formula>0</formula>
    </cfRule>
    <cfRule type="cellIs" priority="936" dxfId="7" operator="greaterThan" stopIfTrue="1">
      <formula>-1</formula>
    </cfRule>
  </conditionalFormatting>
  <conditionalFormatting sqref="AW14">
    <cfRule type="cellIs" priority="921" dxfId="0" operator="greaterThan" stopIfTrue="1">
      <formula>0</formula>
    </cfRule>
    <cfRule type="cellIs" priority="922" dxfId="8" operator="greaterThanOrEqual" stopIfTrue="1">
      <formula>0</formula>
    </cfRule>
    <cfRule type="cellIs" priority="923" dxfId="7" operator="greaterThan" stopIfTrue="1">
      <formula>0</formula>
    </cfRule>
    <cfRule type="cellIs" priority="924" dxfId="7" operator="greaterThan" stopIfTrue="1">
      <formula>-1</formula>
    </cfRule>
  </conditionalFormatting>
  <conditionalFormatting sqref="R14">
    <cfRule type="cellIs" priority="917" dxfId="0" operator="greaterThan" stopIfTrue="1">
      <formula>0</formula>
    </cfRule>
    <cfRule type="cellIs" priority="918" dxfId="8" operator="greaterThanOrEqual" stopIfTrue="1">
      <formula>0</formula>
    </cfRule>
    <cfRule type="cellIs" priority="919" dxfId="7" operator="greaterThan" stopIfTrue="1">
      <formula>0</formula>
    </cfRule>
    <cfRule type="cellIs" priority="920" dxfId="7" operator="greaterThan" stopIfTrue="1">
      <formula>-1</formula>
    </cfRule>
  </conditionalFormatting>
  <conditionalFormatting sqref="P14">
    <cfRule type="cellIs" priority="913" dxfId="0" operator="greaterThan" stopIfTrue="1">
      <formula>0</formula>
    </cfRule>
    <cfRule type="cellIs" priority="914" dxfId="8" operator="greaterThanOrEqual" stopIfTrue="1">
      <formula>0</formula>
    </cfRule>
    <cfRule type="cellIs" priority="915" dxfId="7" operator="greaterThan" stopIfTrue="1">
      <formula>0</formula>
    </cfRule>
    <cfRule type="cellIs" priority="916" dxfId="7" operator="greaterThan" stopIfTrue="1">
      <formula>-1</formula>
    </cfRule>
  </conditionalFormatting>
  <conditionalFormatting sqref="O14">
    <cfRule type="cellIs" priority="909" dxfId="0" operator="greaterThan" stopIfTrue="1">
      <formula>0</formula>
    </cfRule>
    <cfRule type="cellIs" priority="910" dxfId="8" operator="greaterThanOrEqual" stopIfTrue="1">
      <formula>0</formula>
    </cfRule>
    <cfRule type="cellIs" priority="911" dxfId="7" operator="greaterThan" stopIfTrue="1">
      <formula>0</formula>
    </cfRule>
    <cfRule type="cellIs" priority="912" dxfId="7" operator="greaterThan" stopIfTrue="1">
      <formula>-1</formula>
    </cfRule>
  </conditionalFormatting>
  <conditionalFormatting sqref="K14:AA14 AJ14">
    <cfRule type="cellIs" priority="908" dxfId="0" operator="equal" stopIfTrue="1">
      <formula>0</formula>
    </cfRule>
  </conditionalFormatting>
  <conditionalFormatting sqref="E14:I14">
    <cfRule type="cellIs" priority="907" dxfId="0" operator="lessThanOrEqual" stopIfTrue="1">
      <formula>0</formula>
    </cfRule>
  </conditionalFormatting>
  <conditionalFormatting sqref="AT14:AX14">
    <cfRule type="cellIs" priority="906" dxfId="0" operator="greaterThanOrEqual" stopIfTrue="1">
      <formula>0</formula>
    </cfRule>
  </conditionalFormatting>
  <conditionalFormatting sqref="AF5:AI12 AF14:AI21">
    <cfRule type="cellIs" priority="902" dxfId="0" operator="greaterThan" stopIfTrue="1">
      <formula>0</formula>
    </cfRule>
    <cfRule type="cellIs" priority="903" dxfId="8" operator="greaterThanOrEqual" stopIfTrue="1">
      <formula>0</formula>
    </cfRule>
    <cfRule type="cellIs" priority="904" dxfId="7" operator="greaterThan" stopIfTrue="1">
      <formula>0</formula>
    </cfRule>
    <cfRule type="cellIs" priority="905" dxfId="7" operator="greaterThan" stopIfTrue="1">
      <formula>-1</formula>
    </cfRule>
  </conditionalFormatting>
  <conditionalFormatting sqref="AF13:AI13">
    <cfRule type="cellIs" priority="898" dxfId="0" operator="greaterThan" stopIfTrue="1">
      <formula>0</formula>
    </cfRule>
    <cfRule type="cellIs" priority="899" dxfId="8" operator="greaterThanOrEqual" stopIfTrue="1">
      <formula>0</formula>
    </cfRule>
    <cfRule type="cellIs" priority="900" dxfId="7" operator="greaterThan" stopIfTrue="1">
      <formula>0</formula>
    </cfRule>
    <cfRule type="cellIs" priority="901" dxfId="7" operator="greaterThan" stopIfTrue="1">
      <formula>-1</formula>
    </cfRule>
  </conditionalFormatting>
  <conditionalFormatting sqref="AF5:AI21">
    <cfRule type="cellIs" priority="897" dxfId="0" operator="equal" stopIfTrue="1">
      <formula>0</formula>
    </cfRule>
  </conditionalFormatting>
  <conditionalFormatting sqref="AF14:AI14">
    <cfRule type="cellIs" priority="893" dxfId="0" operator="greaterThan" stopIfTrue="1">
      <formula>0</formula>
    </cfRule>
    <cfRule type="cellIs" priority="894" dxfId="8" operator="greaterThanOrEqual" stopIfTrue="1">
      <formula>0</formula>
    </cfRule>
    <cfRule type="cellIs" priority="895" dxfId="7" operator="greaterThan" stopIfTrue="1">
      <formula>0</formula>
    </cfRule>
    <cfRule type="cellIs" priority="896" dxfId="7" operator="greaterThan" stopIfTrue="1">
      <formula>-1</formula>
    </cfRule>
  </conditionalFormatting>
  <conditionalFormatting sqref="AF14:AI14">
    <cfRule type="cellIs" priority="892" dxfId="0" operator="equal" stopIfTrue="1">
      <formula>0</formula>
    </cfRule>
  </conditionalFormatting>
  <conditionalFormatting sqref="AB5:AB12 AB14:AB20">
    <cfRule type="cellIs" priority="888" dxfId="0" operator="greaterThan" stopIfTrue="1">
      <formula>0</formula>
    </cfRule>
    <cfRule type="cellIs" priority="889" dxfId="8" operator="greaterThanOrEqual" stopIfTrue="1">
      <formula>0</formula>
    </cfRule>
    <cfRule type="cellIs" priority="890" dxfId="7" operator="greaterThan" stopIfTrue="1">
      <formula>0</formula>
    </cfRule>
    <cfRule type="cellIs" priority="891" dxfId="7" operator="greaterThan" stopIfTrue="1">
      <formula>-1</formula>
    </cfRule>
  </conditionalFormatting>
  <conditionalFormatting sqref="AB13">
    <cfRule type="cellIs" priority="884" dxfId="0" operator="greaterThan" stopIfTrue="1">
      <formula>0</formula>
    </cfRule>
    <cfRule type="cellIs" priority="885" dxfId="8" operator="greaterThanOrEqual" stopIfTrue="1">
      <formula>0</formula>
    </cfRule>
    <cfRule type="cellIs" priority="886" dxfId="7" operator="greaterThan" stopIfTrue="1">
      <formula>0</formula>
    </cfRule>
    <cfRule type="cellIs" priority="887" dxfId="7" operator="greaterThan" stopIfTrue="1">
      <formula>-1</formula>
    </cfRule>
  </conditionalFormatting>
  <conditionalFormatting sqref="AB5:AB20">
    <cfRule type="cellIs" priority="883" dxfId="0" operator="equal" stopIfTrue="1">
      <formula>0</formula>
    </cfRule>
  </conditionalFormatting>
  <conditionalFormatting sqref="AB14">
    <cfRule type="cellIs" priority="879" dxfId="0" operator="greaterThan" stopIfTrue="1">
      <formula>0</formula>
    </cfRule>
    <cfRule type="cellIs" priority="880" dxfId="8" operator="greaterThanOrEqual" stopIfTrue="1">
      <formula>0</formula>
    </cfRule>
    <cfRule type="cellIs" priority="881" dxfId="7" operator="greaterThan" stopIfTrue="1">
      <formula>0</formula>
    </cfRule>
    <cfRule type="cellIs" priority="882" dxfId="7" operator="greaterThan" stopIfTrue="1">
      <formula>-1</formula>
    </cfRule>
  </conditionalFormatting>
  <conditionalFormatting sqref="AB14">
    <cfRule type="cellIs" priority="878" dxfId="0" operator="equal" stopIfTrue="1">
      <formula>0</formula>
    </cfRule>
  </conditionalFormatting>
  <conditionalFormatting sqref="AC5:AC12 AC14:AC20">
    <cfRule type="cellIs" priority="874" dxfId="0" operator="greaterThan" stopIfTrue="1">
      <formula>0</formula>
    </cfRule>
    <cfRule type="cellIs" priority="875" dxfId="8" operator="greaterThanOrEqual" stopIfTrue="1">
      <formula>0</formula>
    </cfRule>
    <cfRule type="cellIs" priority="876" dxfId="7" operator="greaterThan" stopIfTrue="1">
      <formula>0</formula>
    </cfRule>
    <cfRule type="cellIs" priority="877" dxfId="7" operator="greaterThan" stopIfTrue="1">
      <formula>-1</formula>
    </cfRule>
  </conditionalFormatting>
  <conditionalFormatting sqref="AC13">
    <cfRule type="cellIs" priority="870" dxfId="0" operator="greaterThan" stopIfTrue="1">
      <formula>0</formula>
    </cfRule>
    <cfRule type="cellIs" priority="871" dxfId="8" operator="greaterThanOrEqual" stopIfTrue="1">
      <formula>0</formula>
    </cfRule>
    <cfRule type="cellIs" priority="872" dxfId="7" operator="greaterThan" stopIfTrue="1">
      <formula>0</formula>
    </cfRule>
    <cfRule type="cellIs" priority="873" dxfId="7" operator="greaterThan" stopIfTrue="1">
      <formula>-1</formula>
    </cfRule>
  </conditionalFormatting>
  <conditionalFormatting sqref="AC5:AC20">
    <cfRule type="cellIs" priority="869" dxfId="0" operator="equal" stopIfTrue="1">
      <formula>0</formula>
    </cfRule>
  </conditionalFormatting>
  <conditionalFormatting sqref="AC14">
    <cfRule type="cellIs" priority="865" dxfId="0" operator="greaterThan" stopIfTrue="1">
      <formula>0</formula>
    </cfRule>
    <cfRule type="cellIs" priority="866" dxfId="8" operator="greaterThanOrEqual" stopIfTrue="1">
      <formula>0</formula>
    </cfRule>
    <cfRule type="cellIs" priority="867" dxfId="7" operator="greaterThan" stopIfTrue="1">
      <formula>0</formula>
    </cfRule>
    <cfRule type="cellIs" priority="868" dxfId="7" operator="greaterThan" stopIfTrue="1">
      <formula>-1</formula>
    </cfRule>
  </conditionalFormatting>
  <conditionalFormatting sqref="AC14">
    <cfRule type="cellIs" priority="864" dxfId="0" operator="equal" stopIfTrue="1">
      <formula>0</formula>
    </cfRule>
  </conditionalFormatting>
  <conditionalFormatting sqref="AD5:AD12 AD14:AD20">
    <cfRule type="cellIs" priority="860" dxfId="0" operator="greaterThan" stopIfTrue="1">
      <formula>0</formula>
    </cfRule>
    <cfRule type="cellIs" priority="861" dxfId="8" operator="greaterThanOrEqual" stopIfTrue="1">
      <formula>0</formula>
    </cfRule>
    <cfRule type="cellIs" priority="862" dxfId="7" operator="greaterThan" stopIfTrue="1">
      <formula>0</formula>
    </cfRule>
    <cfRule type="cellIs" priority="863" dxfId="7" operator="greaterThan" stopIfTrue="1">
      <formula>-1</formula>
    </cfRule>
  </conditionalFormatting>
  <conditionalFormatting sqref="AD13">
    <cfRule type="cellIs" priority="856" dxfId="0" operator="greaterThan" stopIfTrue="1">
      <formula>0</formula>
    </cfRule>
    <cfRule type="cellIs" priority="857" dxfId="8" operator="greaterThanOrEqual" stopIfTrue="1">
      <formula>0</formula>
    </cfRule>
    <cfRule type="cellIs" priority="858" dxfId="7" operator="greaterThan" stopIfTrue="1">
      <formula>0</formula>
    </cfRule>
    <cfRule type="cellIs" priority="859" dxfId="7" operator="greaterThan" stopIfTrue="1">
      <formula>-1</formula>
    </cfRule>
  </conditionalFormatting>
  <conditionalFormatting sqref="AD5:AD20">
    <cfRule type="cellIs" priority="855" dxfId="0" operator="equal" stopIfTrue="1">
      <formula>0</formula>
    </cfRule>
  </conditionalFormatting>
  <conditionalFormatting sqref="AD14">
    <cfRule type="cellIs" priority="851" dxfId="0" operator="greaterThan" stopIfTrue="1">
      <formula>0</formula>
    </cfRule>
    <cfRule type="cellIs" priority="852" dxfId="8" operator="greaterThanOrEqual" stopIfTrue="1">
      <formula>0</formula>
    </cfRule>
    <cfRule type="cellIs" priority="853" dxfId="7" operator="greaterThan" stopIfTrue="1">
      <formula>0</formula>
    </cfRule>
    <cfRule type="cellIs" priority="854" dxfId="7" operator="greaterThan" stopIfTrue="1">
      <formula>-1</formula>
    </cfRule>
  </conditionalFormatting>
  <conditionalFormatting sqref="AD14">
    <cfRule type="cellIs" priority="850" dxfId="0" operator="equal" stopIfTrue="1">
      <formula>0</formula>
    </cfRule>
  </conditionalFormatting>
  <conditionalFormatting sqref="AE5:AE12 AE14:AE20">
    <cfRule type="cellIs" priority="846" dxfId="0" operator="greaterThan" stopIfTrue="1">
      <formula>0</formula>
    </cfRule>
    <cfRule type="cellIs" priority="847" dxfId="8" operator="greaterThanOrEqual" stopIfTrue="1">
      <formula>0</formula>
    </cfRule>
    <cfRule type="cellIs" priority="848" dxfId="7" operator="greaterThan" stopIfTrue="1">
      <formula>0</formula>
    </cfRule>
    <cfRule type="cellIs" priority="849" dxfId="7" operator="greaterThan" stopIfTrue="1">
      <formula>-1</formula>
    </cfRule>
  </conditionalFormatting>
  <conditionalFormatting sqref="AE13">
    <cfRule type="cellIs" priority="842" dxfId="0" operator="greaterThan" stopIfTrue="1">
      <formula>0</formula>
    </cfRule>
    <cfRule type="cellIs" priority="843" dxfId="8" operator="greaterThanOrEqual" stopIfTrue="1">
      <formula>0</formula>
    </cfRule>
    <cfRule type="cellIs" priority="844" dxfId="7" operator="greaterThan" stopIfTrue="1">
      <formula>0</formula>
    </cfRule>
    <cfRule type="cellIs" priority="845" dxfId="7" operator="greaterThan" stopIfTrue="1">
      <formula>-1</formula>
    </cfRule>
  </conditionalFormatting>
  <conditionalFormatting sqref="AE5:AE20">
    <cfRule type="cellIs" priority="841" dxfId="0" operator="equal" stopIfTrue="1">
      <formula>0</formula>
    </cfRule>
  </conditionalFormatting>
  <conditionalFormatting sqref="AE14">
    <cfRule type="cellIs" priority="837" dxfId="0" operator="greaterThan" stopIfTrue="1">
      <formula>0</formula>
    </cfRule>
    <cfRule type="cellIs" priority="838" dxfId="8" operator="greaterThanOrEqual" stopIfTrue="1">
      <formula>0</formula>
    </cfRule>
    <cfRule type="cellIs" priority="839" dxfId="7" operator="greaterThan" stopIfTrue="1">
      <formula>0</formula>
    </cfRule>
    <cfRule type="cellIs" priority="840" dxfId="7" operator="greaterThan" stopIfTrue="1">
      <formula>-1</formula>
    </cfRule>
  </conditionalFormatting>
  <conditionalFormatting sqref="AE14">
    <cfRule type="cellIs" priority="836" dxfId="0" operator="equal" stopIfTrue="1">
      <formula>0</formula>
    </cfRule>
  </conditionalFormatting>
  <conditionalFormatting sqref="E14">
    <cfRule type="cellIs" priority="834" dxfId="43" operator="equal" stopIfTrue="1">
      <formula>0</formula>
    </cfRule>
    <cfRule type="cellIs" priority="835" dxfId="0" operator="greaterThan" stopIfTrue="1">
      <formula>0</formula>
    </cfRule>
  </conditionalFormatting>
  <conditionalFormatting sqref="F14">
    <cfRule type="cellIs" priority="832" dxfId="43" operator="equal" stopIfTrue="1">
      <formula>0</formula>
    </cfRule>
    <cfRule type="cellIs" priority="833" dxfId="0" operator="greaterThan" stopIfTrue="1">
      <formula>0</formula>
    </cfRule>
  </conditionalFormatting>
  <conditionalFormatting sqref="G14">
    <cfRule type="cellIs" priority="830" dxfId="43" operator="equal" stopIfTrue="1">
      <formula>0</formula>
    </cfRule>
    <cfRule type="cellIs" priority="831" dxfId="0" operator="greaterThan" stopIfTrue="1">
      <formula>0</formula>
    </cfRule>
  </conditionalFormatting>
  <conditionalFormatting sqref="H14">
    <cfRule type="cellIs" priority="828" dxfId="43" operator="equal" stopIfTrue="1">
      <formula>0</formula>
    </cfRule>
    <cfRule type="cellIs" priority="829" dxfId="0" operator="greaterThan" stopIfTrue="1">
      <formula>0</formula>
    </cfRule>
  </conditionalFormatting>
  <conditionalFormatting sqref="I14">
    <cfRule type="cellIs" priority="826" dxfId="43" operator="equal" stopIfTrue="1">
      <formula>0</formula>
    </cfRule>
    <cfRule type="cellIs" priority="827" dxfId="0" operator="greaterThan" stopIfTrue="1">
      <formula>0</formula>
    </cfRule>
  </conditionalFormatting>
  <conditionalFormatting sqref="E15">
    <cfRule type="cellIs" priority="824" dxfId="43" operator="equal" stopIfTrue="1">
      <formula>0</formula>
    </cfRule>
    <cfRule type="cellIs" priority="825" dxfId="0" operator="greaterThan" stopIfTrue="1">
      <formula>0</formula>
    </cfRule>
  </conditionalFormatting>
  <conditionalFormatting sqref="F15">
    <cfRule type="cellIs" priority="822" dxfId="43" operator="equal" stopIfTrue="1">
      <formula>0</formula>
    </cfRule>
    <cfRule type="cellIs" priority="823" dxfId="0" operator="greaterThan" stopIfTrue="1">
      <formula>0</formula>
    </cfRule>
  </conditionalFormatting>
  <conditionalFormatting sqref="G15">
    <cfRule type="cellIs" priority="820" dxfId="43" operator="equal" stopIfTrue="1">
      <formula>0</formula>
    </cfRule>
    <cfRule type="cellIs" priority="821" dxfId="0" operator="greaterThan" stopIfTrue="1">
      <formula>0</formula>
    </cfRule>
  </conditionalFormatting>
  <conditionalFormatting sqref="H15">
    <cfRule type="cellIs" priority="818" dxfId="43" operator="equal" stopIfTrue="1">
      <formula>0</formula>
    </cfRule>
    <cfRule type="cellIs" priority="819" dxfId="0" operator="greaterThan" stopIfTrue="1">
      <formula>0</formula>
    </cfRule>
  </conditionalFormatting>
  <conditionalFormatting sqref="I15">
    <cfRule type="cellIs" priority="816" dxfId="43" operator="equal" stopIfTrue="1">
      <formula>0</formula>
    </cfRule>
    <cfRule type="cellIs" priority="817" dxfId="0" operator="greaterThan" stopIfTrue="1">
      <formula>0</formula>
    </cfRule>
  </conditionalFormatting>
  <conditionalFormatting sqref="E16">
    <cfRule type="cellIs" priority="814" dxfId="43" operator="equal" stopIfTrue="1">
      <formula>0</formula>
    </cfRule>
    <cfRule type="cellIs" priority="815" dxfId="0" operator="greaterThan" stopIfTrue="1">
      <formula>0</formula>
    </cfRule>
  </conditionalFormatting>
  <conditionalFormatting sqref="F16">
    <cfRule type="cellIs" priority="812" dxfId="43" operator="equal" stopIfTrue="1">
      <formula>0</formula>
    </cfRule>
    <cfRule type="cellIs" priority="813" dxfId="0" operator="greaterThan" stopIfTrue="1">
      <formula>0</formula>
    </cfRule>
  </conditionalFormatting>
  <conditionalFormatting sqref="G16">
    <cfRule type="cellIs" priority="810" dxfId="43" operator="equal" stopIfTrue="1">
      <formula>0</formula>
    </cfRule>
    <cfRule type="cellIs" priority="811" dxfId="0" operator="greaterThan" stopIfTrue="1">
      <formula>0</formula>
    </cfRule>
  </conditionalFormatting>
  <conditionalFormatting sqref="H16">
    <cfRule type="cellIs" priority="808" dxfId="43" operator="equal" stopIfTrue="1">
      <formula>0</formula>
    </cfRule>
    <cfRule type="cellIs" priority="809" dxfId="0" operator="greaterThan" stopIfTrue="1">
      <formula>0</formula>
    </cfRule>
  </conditionalFormatting>
  <conditionalFormatting sqref="I16">
    <cfRule type="cellIs" priority="806" dxfId="43" operator="equal" stopIfTrue="1">
      <formula>0</formula>
    </cfRule>
    <cfRule type="cellIs" priority="807" dxfId="0" operator="greaterThan" stopIfTrue="1">
      <formula>0</formula>
    </cfRule>
  </conditionalFormatting>
  <conditionalFormatting sqref="E17">
    <cfRule type="cellIs" priority="804" dxfId="43" operator="equal" stopIfTrue="1">
      <formula>0</formula>
    </cfRule>
    <cfRule type="cellIs" priority="805" dxfId="0" operator="greaterThan" stopIfTrue="1">
      <formula>0</formula>
    </cfRule>
  </conditionalFormatting>
  <conditionalFormatting sqref="F17">
    <cfRule type="cellIs" priority="802" dxfId="43" operator="equal" stopIfTrue="1">
      <formula>0</formula>
    </cfRule>
    <cfRule type="cellIs" priority="803" dxfId="0" operator="greaterThan" stopIfTrue="1">
      <formula>0</formula>
    </cfRule>
  </conditionalFormatting>
  <conditionalFormatting sqref="G17">
    <cfRule type="cellIs" priority="800" dxfId="43" operator="equal" stopIfTrue="1">
      <formula>0</formula>
    </cfRule>
    <cfRule type="cellIs" priority="801" dxfId="0" operator="greaterThan" stopIfTrue="1">
      <formula>0</formula>
    </cfRule>
  </conditionalFormatting>
  <conditionalFormatting sqref="H17">
    <cfRule type="cellIs" priority="798" dxfId="43" operator="equal" stopIfTrue="1">
      <formula>0</formula>
    </cfRule>
    <cfRule type="cellIs" priority="799" dxfId="0" operator="greaterThan" stopIfTrue="1">
      <formula>0</formula>
    </cfRule>
  </conditionalFormatting>
  <conditionalFormatting sqref="I17">
    <cfRule type="cellIs" priority="796" dxfId="43" operator="equal" stopIfTrue="1">
      <formula>0</formula>
    </cfRule>
    <cfRule type="cellIs" priority="797" dxfId="0" operator="greaterThan" stopIfTrue="1">
      <formula>0</formula>
    </cfRule>
  </conditionalFormatting>
  <conditionalFormatting sqref="E18">
    <cfRule type="cellIs" priority="794" dxfId="43" operator="equal" stopIfTrue="1">
      <formula>0</formula>
    </cfRule>
    <cfRule type="cellIs" priority="795" dxfId="0" operator="greaterThan" stopIfTrue="1">
      <formula>0</formula>
    </cfRule>
  </conditionalFormatting>
  <conditionalFormatting sqref="F18">
    <cfRule type="cellIs" priority="792" dxfId="43" operator="equal" stopIfTrue="1">
      <formula>0</formula>
    </cfRule>
    <cfRule type="cellIs" priority="793" dxfId="0" operator="greaterThan" stopIfTrue="1">
      <formula>0</formula>
    </cfRule>
  </conditionalFormatting>
  <conditionalFormatting sqref="G18">
    <cfRule type="cellIs" priority="790" dxfId="43" operator="equal" stopIfTrue="1">
      <formula>0</formula>
    </cfRule>
    <cfRule type="cellIs" priority="791" dxfId="0" operator="greaterThan" stopIfTrue="1">
      <formula>0</formula>
    </cfRule>
  </conditionalFormatting>
  <conditionalFormatting sqref="H18">
    <cfRule type="cellIs" priority="788" dxfId="43" operator="equal" stopIfTrue="1">
      <formula>0</formula>
    </cfRule>
    <cfRule type="cellIs" priority="789" dxfId="0" operator="greaterThan" stopIfTrue="1">
      <formula>0</formula>
    </cfRule>
  </conditionalFormatting>
  <conditionalFormatting sqref="I18">
    <cfRule type="cellIs" priority="786" dxfId="43" operator="equal" stopIfTrue="1">
      <formula>0</formula>
    </cfRule>
    <cfRule type="cellIs" priority="787" dxfId="0" operator="greaterThan" stopIfTrue="1">
      <formula>0</formula>
    </cfRule>
  </conditionalFormatting>
  <conditionalFormatting sqref="AW19">
    <cfRule type="cellIs" priority="766" dxfId="0" operator="greaterThan" stopIfTrue="1">
      <formula>0</formula>
    </cfRule>
    <cfRule type="cellIs" priority="767" dxfId="8" operator="greaterThanOrEqual" stopIfTrue="1">
      <formula>0</formula>
    </cfRule>
    <cfRule type="cellIs" priority="768" dxfId="7" operator="greaterThan" stopIfTrue="1">
      <formula>0</formula>
    </cfRule>
    <cfRule type="cellIs" priority="769" dxfId="7" operator="greaterThan" stopIfTrue="1">
      <formula>-1</formula>
    </cfRule>
  </conditionalFormatting>
  <conditionalFormatting sqref="AV19">
    <cfRule type="cellIs" priority="782" dxfId="0" operator="greaterThan" stopIfTrue="1">
      <formula>0</formula>
    </cfRule>
    <cfRule type="cellIs" priority="783" dxfId="8" operator="greaterThanOrEqual" stopIfTrue="1">
      <formula>0</formula>
    </cfRule>
    <cfRule type="cellIs" priority="784" dxfId="7" operator="greaterThan" stopIfTrue="1">
      <formula>0</formula>
    </cfRule>
    <cfRule type="cellIs" priority="785" dxfId="7" operator="greaterThan" stopIfTrue="1">
      <formula>-1</formula>
    </cfRule>
  </conditionalFormatting>
  <conditionalFormatting sqref="AT19">
    <cfRule type="cellIs" priority="774" dxfId="0" operator="greaterThan" stopIfTrue="1">
      <formula>0</formula>
    </cfRule>
    <cfRule type="cellIs" priority="775" dxfId="8" operator="greaterThanOrEqual" stopIfTrue="1">
      <formula>0</formula>
    </cfRule>
    <cfRule type="cellIs" priority="776" dxfId="7" operator="greaterThan" stopIfTrue="1">
      <formula>0</formula>
    </cfRule>
    <cfRule type="cellIs" priority="777" dxfId="7" operator="greaterThan" stopIfTrue="1">
      <formula>-1</formula>
    </cfRule>
  </conditionalFormatting>
  <conditionalFormatting sqref="AU19">
    <cfRule type="cellIs" priority="770" dxfId="0" operator="greaterThan" stopIfTrue="1">
      <formula>0</formula>
    </cfRule>
    <cfRule type="cellIs" priority="771" dxfId="8" operator="greaterThanOrEqual" stopIfTrue="1">
      <formula>0</formula>
    </cfRule>
    <cfRule type="cellIs" priority="772" dxfId="7" operator="greaterThan" stopIfTrue="1">
      <formula>0</formula>
    </cfRule>
    <cfRule type="cellIs" priority="773" dxfId="7" operator="greaterThan" stopIfTrue="1">
      <formula>-1</formula>
    </cfRule>
  </conditionalFormatting>
  <conditionalFormatting sqref="AX19">
    <cfRule type="cellIs" priority="778" dxfId="0" operator="greaterThan" stopIfTrue="1">
      <formula>0</formula>
    </cfRule>
    <cfRule type="cellIs" priority="779" dxfId="8" operator="greaterThanOrEqual" stopIfTrue="1">
      <formula>0</formula>
    </cfRule>
    <cfRule type="cellIs" priority="780" dxfId="7" operator="greaterThan" stopIfTrue="1">
      <formula>0</formula>
    </cfRule>
    <cfRule type="cellIs" priority="781" dxfId="7" operator="greaterThan" stopIfTrue="1">
      <formula>-1</formula>
    </cfRule>
  </conditionalFormatting>
  <conditionalFormatting sqref="AR14">
    <cfRule type="cellIs" priority="764" dxfId="41" operator="equal" stopIfTrue="1">
      <formula>0</formula>
    </cfRule>
    <cfRule type="cellIs" priority="765" dxfId="0" operator="greaterThan" stopIfTrue="1">
      <formula>0</formula>
    </cfRule>
  </conditionalFormatting>
  <conditionalFormatting sqref="AR15">
    <cfRule type="cellIs" priority="762" dxfId="41" operator="equal" stopIfTrue="1">
      <formula>0</formula>
    </cfRule>
    <cfRule type="cellIs" priority="763" dxfId="0" operator="greaterThan" stopIfTrue="1">
      <formula>0</formula>
    </cfRule>
  </conditionalFormatting>
  <conditionalFormatting sqref="AR16">
    <cfRule type="cellIs" priority="760" dxfId="41" operator="equal" stopIfTrue="1">
      <formula>0</formula>
    </cfRule>
    <cfRule type="cellIs" priority="761" dxfId="0" operator="greaterThan" stopIfTrue="1">
      <formula>0</formula>
    </cfRule>
  </conditionalFormatting>
  <conditionalFormatting sqref="AR17">
    <cfRule type="cellIs" priority="758" dxfId="41" operator="equal" stopIfTrue="1">
      <formula>0</formula>
    </cfRule>
    <cfRule type="cellIs" priority="759" dxfId="0" operator="greaterThan" stopIfTrue="1">
      <formula>0</formula>
    </cfRule>
  </conditionalFormatting>
  <conditionalFormatting sqref="AR18">
    <cfRule type="cellIs" priority="756" dxfId="41" operator="equal" stopIfTrue="1">
      <formula>0</formula>
    </cfRule>
    <cfRule type="cellIs" priority="757" dxfId="0" operator="greaterThan" stopIfTrue="1">
      <formula>0</formula>
    </cfRule>
  </conditionalFormatting>
  <conditionalFormatting sqref="K13:N13 S13:AA13 Q13 AJ13">
    <cfRule type="cellIs" priority="752" dxfId="0" operator="greaterThan" stopIfTrue="1">
      <formula>0</formula>
    </cfRule>
    <cfRule type="cellIs" priority="753" dxfId="8" operator="greaterThanOrEqual" stopIfTrue="1">
      <formula>0</formula>
    </cfRule>
    <cfRule type="cellIs" priority="754" dxfId="7" operator="greaterThan" stopIfTrue="1">
      <formula>0</formula>
    </cfRule>
    <cfRule type="cellIs" priority="755" dxfId="7" operator="greaterThan" stopIfTrue="1">
      <formula>-1</formula>
    </cfRule>
  </conditionalFormatting>
  <conditionalFormatting sqref="E13:E19">
    <cfRule type="cellIs" priority="750" dxfId="43" operator="equal" stopIfTrue="1">
      <formula>0</formula>
    </cfRule>
    <cfRule type="cellIs" priority="751" dxfId="0" operator="greaterThan" stopIfTrue="1">
      <formula>0</formula>
    </cfRule>
  </conditionalFormatting>
  <conditionalFormatting sqref="F13:F19">
    <cfRule type="cellIs" priority="748" dxfId="43" operator="equal" stopIfTrue="1">
      <formula>0</formula>
    </cfRule>
    <cfRule type="cellIs" priority="749" dxfId="0" operator="greaterThan" stopIfTrue="1">
      <formula>0</formula>
    </cfRule>
  </conditionalFormatting>
  <conditionalFormatting sqref="G13:G19">
    <cfRule type="cellIs" priority="746" dxfId="43" operator="equal" stopIfTrue="1">
      <formula>0</formula>
    </cfRule>
    <cfRule type="cellIs" priority="747" dxfId="0" operator="greaterThan" stopIfTrue="1">
      <formula>0</formula>
    </cfRule>
  </conditionalFormatting>
  <conditionalFormatting sqref="H13:H19">
    <cfRule type="cellIs" priority="744" dxfId="43" operator="equal" stopIfTrue="1">
      <formula>0</formula>
    </cfRule>
    <cfRule type="cellIs" priority="745" dxfId="0" operator="greaterThan" stopIfTrue="1">
      <formula>0</formula>
    </cfRule>
  </conditionalFormatting>
  <conditionalFormatting sqref="I13:I19">
    <cfRule type="cellIs" priority="742" dxfId="43" operator="equal" stopIfTrue="1">
      <formula>0</formula>
    </cfRule>
    <cfRule type="cellIs" priority="743" dxfId="0" operator="greaterThan" stopIfTrue="1">
      <formula>0</formula>
    </cfRule>
  </conditionalFormatting>
  <conditionalFormatting sqref="AR13">
    <cfRule type="cellIs" priority="740" dxfId="41" operator="equal" stopIfTrue="1">
      <formula>0</formula>
    </cfRule>
    <cfRule type="cellIs" priority="741" dxfId="0" operator="greaterThan" stopIfTrue="1">
      <formula>0</formula>
    </cfRule>
  </conditionalFormatting>
  <conditionalFormatting sqref="AV13">
    <cfRule type="cellIs" priority="736" dxfId="0" operator="greaterThan" stopIfTrue="1">
      <formula>0</formula>
    </cfRule>
    <cfRule type="cellIs" priority="737" dxfId="8" operator="greaterThanOrEqual" stopIfTrue="1">
      <formula>0</formula>
    </cfRule>
    <cfRule type="cellIs" priority="738" dxfId="7" operator="greaterThan" stopIfTrue="1">
      <formula>0</formula>
    </cfRule>
    <cfRule type="cellIs" priority="739" dxfId="7" operator="greaterThan" stopIfTrue="1">
      <formula>-1</formula>
    </cfRule>
  </conditionalFormatting>
  <conditionalFormatting sqref="AT13">
    <cfRule type="cellIs" priority="728" dxfId="0" operator="greaterThan" stopIfTrue="1">
      <formula>0</formula>
    </cfRule>
    <cfRule type="cellIs" priority="729" dxfId="8" operator="greaterThanOrEqual" stopIfTrue="1">
      <formula>0</formula>
    </cfRule>
    <cfRule type="cellIs" priority="730" dxfId="7" operator="greaterThan" stopIfTrue="1">
      <formula>0</formula>
    </cfRule>
    <cfRule type="cellIs" priority="731" dxfId="7" operator="greaterThan" stopIfTrue="1">
      <formula>-1</formula>
    </cfRule>
  </conditionalFormatting>
  <conditionalFormatting sqref="AU13">
    <cfRule type="cellIs" priority="724" dxfId="0" operator="greaterThan" stopIfTrue="1">
      <formula>0</formula>
    </cfRule>
    <cfRule type="cellIs" priority="725" dxfId="8" operator="greaterThanOrEqual" stopIfTrue="1">
      <formula>0</formula>
    </cfRule>
    <cfRule type="cellIs" priority="726" dxfId="7" operator="greaterThan" stopIfTrue="1">
      <formula>0</formula>
    </cfRule>
    <cfRule type="cellIs" priority="727" dxfId="7" operator="greaterThan" stopIfTrue="1">
      <formula>-1</formula>
    </cfRule>
  </conditionalFormatting>
  <conditionalFormatting sqref="AX13">
    <cfRule type="cellIs" priority="732" dxfId="0" operator="greaterThan" stopIfTrue="1">
      <formula>0</formula>
    </cfRule>
    <cfRule type="cellIs" priority="733" dxfId="8" operator="greaterThanOrEqual" stopIfTrue="1">
      <formula>0</formula>
    </cfRule>
    <cfRule type="cellIs" priority="734" dxfId="7" operator="greaterThan" stopIfTrue="1">
      <formula>0</formula>
    </cfRule>
    <cfRule type="cellIs" priority="735" dxfId="7" operator="greaterThan" stopIfTrue="1">
      <formula>-1</formula>
    </cfRule>
  </conditionalFormatting>
  <conditionalFormatting sqref="AW13">
    <cfRule type="cellIs" priority="720" dxfId="0" operator="greaterThan" stopIfTrue="1">
      <formula>0</formula>
    </cfRule>
    <cfRule type="cellIs" priority="721" dxfId="8" operator="greaterThanOrEqual" stopIfTrue="1">
      <formula>0</formula>
    </cfRule>
    <cfRule type="cellIs" priority="722" dxfId="7" operator="greaterThan" stopIfTrue="1">
      <formula>0</formula>
    </cfRule>
    <cfRule type="cellIs" priority="723" dxfId="7" operator="greaterThan" stopIfTrue="1">
      <formula>-1</formula>
    </cfRule>
  </conditionalFormatting>
  <conditionalFormatting sqref="R13">
    <cfRule type="cellIs" priority="716" dxfId="0" operator="greaterThan" stopIfTrue="1">
      <formula>0</formula>
    </cfRule>
    <cfRule type="cellIs" priority="717" dxfId="8" operator="greaterThanOrEqual" stopIfTrue="1">
      <formula>0</formula>
    </cfRule>
    <cfRule type="cellIs" priority="718" dxfId="7" operator="greaterThan" stopIfTrue="1">
      <formula>0</formula>
    </cfRule>
    <cfRule type="cellIs" priority="719" dxfId="7" operator="greaterThan" stopIfTrue="1">
      <formula>-1</formula>
    </cfRule>
  </conditionalFormatting>
  <conditionalFormatting sqref="P13">
    <cfRule type="cellIs" priority="712" dxfId="0" operator="greaterThan" stopIfTrue="1">
      <formula>0</formula>
    </cfRule>
    <cfRule type="cellIs" priority="713" dxfId="8" operator="greaterThanOrEqual" stopIfTrue="1">
      <formula>0</formula>
    </cfRule>
    <cfRule type="cellIs" priority="714" dxfId="7" operator="greaterThan" stopIfTrue="1">
      <formula>0</formula>
    </cfRule>
    <cfRule type="cellIs" priority="715" dxfId="7" operator="greaterThan" stopIfTrue="1">
      <formula>-1</formula>
    </cfRule>
  </conditionalFormatting>
  <conditionalFormatting sqref="O13">
    <cfRule type="cellIs" priority="708" dxfId="0" operator="greaterThan" stopIfTrue="1">
      <formula>0</formula>
    </cfRule>
    <cfRule type="cellIs" priority="709" dxfId="8" operator="greaterThanOrEqual" stopIfTrue="1">
      <formula>0</formula>
    </cfRule>
    <cfRule type="cellIs" priority="710" dxfId="7" operator="greaterThan" stopIfTrue="1">
      <formula>0</formula>
    </cfRule>
    <cfRule type="cellIs" priority="711" dxfId="7" operator="greaterThan" stopIfTrue="1">
      <formula>-1</formula>
    </cfRule>
  </conditionalFormatting>
  <conditionalFormatting sqref="K13:AA13 AJ13">
    <cfRule type="cellIs" priority="707" dxfId="0" operator="equal" stopIfTrue="1">
      <formula>0</formula>
    </cfRule>
  </conditionalFormatting>
  <conditionalFormatting sqref="E13:I19">
    <cfRule type="cellIs" priority="706" dxfId="0" operator="lessThanOrEqual" stopIfTrue="1">
      <formula>0</formula>
    </cfRule>
  </conditionalFormatting>
  <conditionalFormatting sqref="AT13:AX13">
    <cfRule type="cellIs" priority="705" dxfId="0" operator="greaterThanOrEqual" stopIfTrue="1">
      <formula>0</formula>
    </cfRule>
  </conditionalFormatting>
  <conditionalFormatting sqref="AF13:AI13">
    <cfRule type="cellIs" priority="701" dxfId="0" operator="greaterThan" stopIfTrue="1">
      <formula>0</formula>
    </cfRule>
    <cfRule type="cellIs" priority="702" dxfId="8" operator="greaterThanOrEqual" stopIfTrue="1">
      <formula>0</formula>
    </cfRule>
    <cfRule type="cellIs" priority="703" dxfId="7" operator="greaterThan" stopIfTrue="1">
      <formula>0</formula>
    </cfRule>
    <cfRule type="cellIs" priority="704" dxfId="7" operator="greaterThan" stopIfTrue="1">
      <formula>-1</formula>
    </cfRule>
  </conditionalFormatting>
  <conditionalFormatting sqref="AF13:AI13">
    <cfRule type="cellIs" priority="700" dxfId="0" operator="equal" stopIfTrue="1">
      <formula>0</formula>
    </cfRule>
  </conditionalFormatting>
  <conditionalFormatting sqref="AB13">
    <cfRule type="cellIs" priority="696" dxfId="0" operator="greaterThan" stopIfTrue="1">
      <formula>0</formula>
    </cfRule>
    <cfRule type="cellIs" priority="697" dxfId="8" operator="greaterThanOrEqual" stopIfTrue="1">
      <formula>0</formula>
    </cfRule>
    <cfRule type="cellIs" priority="698" dxfId="7" operator="greaterThan" stopIfTrue="1">
      <formula>0</formula>
    </cfRule>
    <cfRule type="cellIs" priority="699" dxfId="7" operator="greaterThan" stopIfTrue="1">
      <formula>-1</formula>
    </cfRule>
  </conditionalFormatting>
  <conditionalFormatting sqref="AB13">
    <cfRule type="cellIs" priority="695" dxfId="0" operator="equal" stopIfTrue="1">
      <formula>0</formula>
    </cfRule>
  </conditionalFormatting>
  <conditionalFormatting sqref="AC13">
    <cfRule type="cellIs" priority="691" dxfId="0" operator="greaterThan" stopIfTrue="1">
      <formula>0</formula>
    </cfRule>
    <cfRule type="cellIs" priority="692" dxfId="8" operator="greaterThanOrEqual" stopIfTrue="1">
      <formula>0</formula>
    </cfRule>
    <cfRule type="cellIs" priority="693" dxfId="7" operator="greaterThan" stopIfTrue="1">
      <formula>0</formula>
    </cfRule>
    <cfRule type="cellIs" priority="694" dxfId="7" operator="greaterThan" stopIfTrue="1">
      <formula>-1</formula>
    </cfRule>
  </conditionalFormatting>
  <conditionalFormatting sqref="AC13">
    <cfRule type="cellIs" priority="690" dxfId="0" operator="equal" stopIfTrue="1">
      <formula>0</formula>
    </cfRule>
  </conditionalFormatting>
  <conditionalFormatting sqref="AD13">
    <cfRule type="cellIs" priority="686" dxfId="0" operator="greaterThan" stopIfTrue="1">
      <formula>0</formula>
    </cfRule>
    <cfRule type="cellIs" priority="687" dxfId="8" operator="greaterThanOrEqual" stopIfTrue="1">
      <formula>0</formula>
    </cfRule>
    <cfRule type="cellIs" priority="688" dxfId="7" operator="greaterThan" stopIfTrue="1">
      <formula>0</formula>
    </cfRule>
    <cfRule type="cellIs" priority="689" dxfId="7" operator="greaterThan" stopIfTrue="1">
      <formula>-1</formula>
    </cfRule>
  </conditionalFormatting>
  <conditionalFormatting sqref="AD13">
    <cfRule type="cellIs" priority="685" dxfId="0" operator="equal" stopIfTrue="1">
      <formula>0</formula>
    </cfRule>
  </conditionalFormatting>
  <conditionalFormatting sqref="AE13">
    <cfRule type="cellIs" priority="681" dxfId="0" operator="greaterThan" stopIfTrue="1">
      <formula>0</formula>
    </cfRule>
    <cfRule type="cellIs" priority="682" dxfId="8" operator="greaterThanOrEqual" stopIfTrue="1">
      <formula>0</formula>
    </cfRule>
    <cfRule type="cellIs" priority="683" dxfId="7" operator="greaterThan" stopIfTrue="1">
      <formula>0</formula>
    </cfRule>
    <cfRule type="cellIs" priority="684" dxfId="7" operator="greaterThan" stopIfTrue="1">
      <formula>-1</formula>
    </cfRule>
  </conditionalFormatting>
  <conditionalFormatting sqref="AE13">
    <cfRule type="cellIs" priority="680" dxfId="0" operator="equal" stopIfTrue="1">
      <formula>0</formula>
    </cfRule>
  </conditionalFormatting>
  <conditionalFormatting sqref="AJ26:AJ29 K26:AA29">
    <cfRule type="cellIs" priority="241" dxfId="0" operator="greaterThan" stopIfTrue="1">
      <formula>0</formula>
    </cfRule>
    <cfRule type="cellIs" priority="242" dxfId="8" operator="greaterThanOrEqual" stopIfTrue="1">
      <formula>0</formula>
    </cfRule>
    <cfRule type="cellIs" priority="243" dxfId="7" operator="greaterThan" stopIfTrue="1">
      <formula>0</formula>
    </cfRule>
    <cfRule type="cellIs" priority="244" dxfId="7" operator="greaterThan" stopIfTrue="1">
      <formula>-1</formula>
    </cfRule>
  </conditionalFormatting>
  <conditionalFormatting sqref="E26">
    <cfRule type="cellIs" priority="239" dxfId="43" operator="equal" stopIfTrue="1">
      <formula>0</formula>
    </cfRule>
    <cfRule type="cellIs" priority="240" dxfId="0" operator="greaterThan" stopIfTrue="1">
      <formula>0</formula>
    </cfRule>
  </conditionalFormatting>
  <conditionalFormatting sqref="F26">
    <cfRule type="cellIs" priority="237" dxfId="43" operator="equal" stopIfTrue="1">
      <formula>0</formula>
    </cfRule>
    <cfRule type="cellIs" priority="238" dxfId="0" operator="greaterThan" stopIfTrue="1">
      <formula>0</formula>
    </cfRule>
  </conditionalFormatting>
  <conditionalFormatting sqref="G26">
    <cfRule type="cellIs" priority="235" dxfId="43" operator="equal" stopIfTrue="1">
      <formula>0</formula>
    </cfRule>
    <cfRule type="cellIs" priority="236" dxfId="0" operator="greaterThan" stopIfTrue="1">
      <formula>0</formula>
    </cfRule>
  </conditionalFormatting>
  <conditionalFormatting sqref="H26">
    <cfRule type="cellIs" priority="233" dxfId="43" operator="equal" stopIfTrue="1">
      <formula>0</formula>
    </cfRule>
    <cfRule type="cellIs" priority="234" dxfId="0" operator="greaterThan" stopIfTrue="1">
      <formula>0</formula>
    </cfRule>
  </conditionalFormatting>
  <conditionalFormatting sqref="I26">
    <cfRule type="cellIs" priority="231" dxfId="43" operator="equal" stopIfTrue="1">
      <formula>0</formula>
    </cfRule>
    <cfRule type="cellIs" priority="232" dxfId="0" operator="greaterThan" stopIfTrue="1">
      <formula>0</formula>
    </cfRule>
  </conditionalFormatting>
  <conditionalFormatting sqref="E27">
    <cfRule type="cellIs" priority="229" dxfId="43" operator="equal" stopIfTrue="1">
      <formula>0</formula>
    </cfRule>
    <cfRule type="cellIs" priority="230" dxfId="0" operator="greaterThan" stopIfTrue="1">
      <formula>0</formula>
    </cfRule>
  </conditionalFormatting>
  <conditionalFormatting sqref="F27">
    <cfRule type="cellIs" priority="227" dxfId="43" operator="equal" stopIfTrue="1">
      <formula>0</formula>
    </cfRule>
    <cfRule type="cellIs" priority="228" dxfId="0" operator="greaterThan" stopIfTrue="1">
      <formula>0</formula>
    </cfRule>
  </conditionalFormatting>
  <conditionalFormatting sqref="G27">
    <cfRule type="cellIs" priority="225" dxfId="43" operator="equal" stopIfTrue="1">
      <formula>0</formula>
    </cfRule>
    <cfRule type="cellIs" priority="226" dxfId="0" operator="greaterThan" stopIfTrue="1">
      <formula>0</formula>
    </cfRule>
  </conditionalFormatting>
  <conditionalFormatting sqref="H27">
    <cfRule type="cellIs" priority="223" dxfId="43" operator="equal" stopIfTrue="1">
      <formula>0</formula>
    </cfRule>
    <cfRule type="cellIs" priority="224" dxfId="0" operator="greaterThan" stopIfTrue="1">
      <formula>0</formula>
    </cfRule>
  </conditionalFormatting>
  <conditionalFormatting sqref="I27">
    <cfRule type="cellIs" priority="221" dxfId="43" operator="equal" stopIfTrue="1">
      <formula>0</formula>
    </cfRule>
    <cfRule type="cellIs" priority="222" dxfId="0" operator="greaterThan" stopIfTrue="1">
      <formula>0</formula>
    </cfRule>
  </conditionalFormatting>
  <conditionalFormatting sqref="E28:E29">
    <cfRule type="cellIs" priority="219" dxfId="43" operator="equal" stopIfTrue="1">
      <formula>0</formula>
    </cfRule>
    <cfRule type="cellIs" priority="220" dxfId="0" operator="greaterThan" stopIfTrue="1">
      <formula>0</formula>
    </cfRule>
  </conditionalFormatting>
  <conditionalFormatting sqref="F28:F29">
    <cfRule type="cellIs" priority="217" dxfId="43" operator="equal" stopIfTrue="1">
      <formula>0</formula>
    </cfRule>
    <cfRule type="cellIs" priority="218" dxfId="0" operator="greaterThan" stopIfTrue="1">
      <formula>0</formula>
    </cfRule>
  </conditionalFormatting>
  <conditionalFormatting sqref="G28:G29">
    <cfRule type="cellIs" priority="215" dxfId="43" operator="equal" stopIfTrue="1">
      <formula>0</formula>
    </cfRule>
    <cfRule type="cellIs" priority="216" dxfId="0" operator="greaterThan" stopIfTrue="1">
      <formula>0</formula>
    </cfRule>
  </conditionalFormatting>
  <conditionalFormatting sqref="H28:H29">
    <cfRule type="cellIs" priority="213" dxfId="43" operator="equal" stopIfTrue="1">
      <formula>0</formula>
    </cfRule>
    <cfRule type="cellIs" priority="214" dxfId="0" operator="greaterThan" stopIfTrue="1">
      <formula>0</formula>
    </cfRule>
  </conditionalFormatting>
  <conditionalFormatting sqref="I28:I29">
    <cfRule type="cellIs" priority="211" dxfId="43" operator="equal" stopIfTrue="1">
      <formula>0</formula>
    </cfRule>
    <cfRule type="cellIs" priority="212" dxfId="0" operator="greaterThan" stopIfTrue="1">
      <formula>0</formula>
    </cfRule>
  </conditionalFormatting>
  <conditionalFormatting sqref="E26:E29">
    <cfRule type="cellIs" priority="209" dxfId="43" operator="equal" stopIfTrue="1">
      <formula>0</formula>
    </cfRule>
    <cfRule type="cellIs" priority="210" dxfId="0" operator="greaterThan" stopIfTrue="1">
      <formula>0</formula>
    </cfRule>
  </conditionalFormatting>
  <conditionalFormatting sqref="F26:F29">
    <cfRule type="cellIs" priority="207" dxfId="43" operator="equal" stopIfTrue="1">
      <formula>0</formula>
    </cfRule>
    <cfRule type="cellIs" priority="208" dxfId="0" operator="greaterThan" stopIfTrue="1">
      <formula>0</formula>
    </cfRule>
  </conditionalFormatting>
  <conditionalFormatting sqref="G26:G29">
    <cfRule type="cellIs" priority="205" dxfId="43" operator="equal" stopIfTrue="1">
      <formula>0</formula>
    </cfRule>
    <cfRule type="cellIs" priority="206" dxfId="0" operator="greaterThan" stopIfTrue="1">
      <formula>0</formula>
    </cfRule>
  </conditionalFormatting>
  <conditionalFormatting sqref="H26:H29">
    <cfRule type="cellIs" priority="203" dxfId="43" operator="equal" stopIfTrue="1">
      <formula>0</formula>
    </cfRule>
    <cfRule type="cellIs" priority="204" dxfId="0" operator="greaterThan" stopIfTrue="1">
      <formula>0</formula>
    </cfRule>
  </conditionalFormatting>
  <conditionalFormatting sqref="I26:I29">
    <cfRule type="cellIs" priority="201" dxfId="43" operator="equal" stopIfTrue="1">
      <formula>0</formula>
    </cfRule>
    <cfRule type="cellIs" priority="202" dxfId="0" operator="greaterThan" stopIfTrue="1">
      <formula>0</formula>
    </cfRule>
  </conditionalFormatting>
  <conditionalFormatting sqref="AJ26:AJ29 K26:AA29">
    <cfRule type="cellIs" priority="200" dxfId="0" operator="equal" stopIfTrue="1">
      <formula>0</formula>
    </cfRule>
  </conditionalFormatting>
  <conditionalFormatting sqref="E26:I29">
    <cfRule type="cellIs" priority="199" dxfId="0" operator="lessThanOrEqual" stopIfTrue="1">
      <formula>0</formula>
    </cfRule>
  </conditionalFormatting>
  <conditionalFormatting sqref="AF26:AI29">
    <cfRule type="cellIs" priority="195" dxfId="0" operator="greaterThan" stopIfTrue="1">
      <formula>0</formula>
    </cfRule>
    <cfRule type="cellIs" priority="196" dxfId="8" operator="greaterThanOrEqual" stopIfTrue="1">
      <formula>0</formula>
    </cfRule>
    <cfRule type="cellIs" priority="197" dxfId="7" operator="greaterThan" stopIfTrue="1">
      <formula>0</formula>
    </cfRule>
    <cfRule type="cellIs" priority="198" dxfId="7" operator="greaterThan" stopIfTrue="1">
      <formula>-1</formula>
    </cfRule>
  </conditionalFormatting>
  <conditionalFormatting sqref="AF26:AI29">
    <cfRule type="cellIs" priority="194" dxfId="0" operator="equal" stopIfTrue="1">
      <formula>0</formula>
    </cfRule>
  </conditionalFormatting>
  <conditionalFormatting sqref="AB26:AB29">
    <cfRule type="cellIs" priority="190" dxfId="0" operator="greaterThan" stopIfTrue="1">
      <formula>0</formula>
    </cfRule>
    <cfRule type="cellIs" priority="191" dxfId="8" operator="greaterThanOrEqual" stopIfTrue="1">
      <formula>0</formula>
    </cfRule>
    <cfRule type="cellIs" priority="192" dxfId="7" operator="greaterThan" stopIfTrue="1">
      <formula>0</formula>
    </cfRule>
    <cfRule type="cellIs" priority="193" dxfId="7" operator="greaterThan" stopIfTrue="1">
      <formula>-1</formula>
    </cfRule>
  </conditionalFormatting>
  <conditionalFormatting sqref="AB26:AB29">
    <cfRule type="cellIs" priority="189" dxfId="0" operator="equal" stopIfTrue="1">
      <formula>0</formula>
    </cfRule>
  </conditionalFormatting>
  <conditionalFormatting sqref="AC26:AC29">
    <cfRule type="cellIs" priority="185" dxfId="0" operator="greaterThan" stopIfTrue="1">
      <formula>0</formula>
    </cfRule>
    <cfRule type="cellIs" priority="186" dxfId="8" operator="greaterThanOrEqual" stopIfTrue="1">
      <formula>0</formula>
    </cfRule>
    <cfRule type="cellIs" priority="187" dxfId="7" operator="greaterThan" stopIfTrue="1">
      <formula>0</formula>
    </cfRule>
    <cfRule type="cellIs" priority="188" dxfId="7" operator="greaterThan" stopIfTrue="1">
      <formula>-1</formula>
    </cfRule>
  </conditionalFormatting>
  <conditionalFormatting sqref="AC26:AC29">
    <cfRule type="cellIs" priority="184" dxfId="0" operator="equal" stopIfTrue="1">
      <formula>0</formula>
    </cfRule>
  </conditionalFormatting>
  <conditionalFormatting sqref="AD26:AD29">
    <cfRule type="cellIs" priority="180" dxfId="0" operator="greaterThan" stopIfTrue="1">
      <formula>0</formula>
    </cfRule>
    <cfRule type="cellIs" priority="181" dxfId="8" operator="greaterThanOrEqual" stopIfTrue="1">
      <formula>0</formula>
    </cfRule>
    <cfRule type="cellIs" priority="182" dxfId="7" operator="greaterThan" stopIfTrue="1">
      <formula>0</formula>
    </cfRule>
    <cfRule type="cellIs" priority="183" dxfId="7" operator="greaterThan" stopIfTrue="1">
      <formula>-1</formula>
    </cfRule>
  </conditionalFormatting>
  <conditionalFormatting sqref="AD26:AD29">
    <cfRule type="cellIs" priority="179" dxfId="0" operator="equal" stopIfTrue="1">
      <formula>0</formula>
    </cfRule>
  </conditionalFormatting>
  <conditionalFormatting sqref="AE26:AE29">
    <cfRule type="cellIs" priority="175" dxfId="0" operator="greaterThan" stopIfTrue="1">
      <formula>0</formula>
    </cfRule>
    <cfRule type="cellIs" priority="176" dxfId="8" operator="greaterThanOrEqual" stopIfTrue="1">
      <formula>0</formula>
    </cfRule>
    <cfRule type="cellIs" priority="177" dxfId="7" operator="greaterThan" stopIfTrue="1">
      <formula>0</formula>
    </cfRule>
    <cfRule type="cellIs" priority="178" dxfId="7" operator="greaterThan" stopIfTrue="1">
      <formula>-1</formula>
    </cfRule>
  </conditionalFormatting>
  <conditionalFormatting sqref="AE26:AE29">
    <cfRule type="cellIs" priority="174" dxfId="0" operator="equal" stopIfTrue="1">
      <formula>0</formula>
    </cfRule>
  </conditionalFormatting>
  <conditionalFormatting sqref="E26">
    <cfRule type="cellIs" priority="172" dxfId="43" operator="equal" stopIfTrue="1">
      <formula>0</formula>
    </cfRule>
    <cfRule type="cellIs" priority="173" dxfId="0" operator="greaterThan" stopIfTrue="1">
      <formula>0</formula>
    </cfRule>
  </conditionalFormatting>
  <conditionalFormatting sqref="F26">
    <cfRule type="cellIs" priority="170" dxfId="43" operator="equal" stopIfTrue="1">
      <formula>0</formula>
    </cfRule>
    <cfRule type="cellIs" priority="171" dxfId="0" operator="greaterThan" stopIfTrue="1">
      <formula>0</formula>
    </cfRule>
  </conditionalFormatting>
  <conditionalFormatting sqref="G26">
    <cfRule type="cellIs" priority="168" dxfId="43" operator="equal" stopIfTrue="1">
      <formula>0</formula>
    </cfRule>
    <cfRule type="cellIs" priority="169" dxfId="0" operator="greaterThan" stopIfTrue="1">
      <formula>0</formula>
    </cfRule>
  </conditionalFormatting>
  <conditionalFormatting sqref="H26">
    <cfRule type="cellIs" priority="166" dxfId="43" operator="equal" stopIfTrue="1">
      <formula>0</formula>
    </cfRule>
    <cfRule type="cellIs" priority="167" dxfId="0" operator="greaterThan" stopIfTrue="1">
      <formula>0</formula>
    </cfRule>
  </conditionalFormatting>
  <conditionalFormatting sqref="I26">
    <cfRule type="cellIs" priority="164" dxfId="43" operator="equal" stopIfTrue="1">
      <formula>0</formula>
    </cfRule>
    <cfRule type="cellIs" priority="165" dxfId="0" operator="greaterThan" stopIfTrue="1">
      <formula>0</formula>
    </cfRule>
  </conditionalFormatting>
  <conditionalFormatting sqref="E27">
    <cfRule type="cellIs" priority="162" dxfId="43" operator="equal" stopIfTrue="1">
      <formula>0</formula>
    </cfRule>
    <cfRule type="cellIs" priority="163" dxfId="0" operator="greaterThan" stopIfTrue="1">
      <formula>0</formula>
    </cfRule>
  </conditionalFormatting>
  <conditionalFormatting sqref="F27">
    <cfRule type="cellIs" priority="160" dxfId="43" operator="equal" stopIfTrue="1">
      <formula>0</formula>
    </cfRule>
    <cfRule type="cellIs" priority="161" dxfId="0" operator="greaterThan" stopIfTrue="1">
      <formula>0</formula>
    </cfRule>
  </conditionalFormatting>
  <conditionalFormatting sqref="G27">
    <cfRule type="cellIs" priority="158" dxfId="43" operator="equal" stopIfTrue="1">
      <formula>0</formula>
    </cfRule>
    <cfRule type="cellIs" priority="159" dxfId="0" operator="greaterThan" stopIfTrue="1">
      <formula>0</formula>
    </cfRule>
  </conditionalFormatting>
  <conditionalFormatting sqref="H27">
    <cfRule type="cellIs" priority="156" dxfId="43" operator="equal" stopIfTrue="1">
      <formula>0</formula>
    </cfRule>
    <cfRule type="cellIs" priority="157" dxfId="0" operator="greaterThan" stopIfTrue="1">
      <formula>0</formula>
    </cfRule>
  </conditionalFormatting>
  <conditionalFormatting sqref="I27">
    <cfRule type="cellIs" priority="154" dxfId="43" operator="equal" stopIfTrue="1">
      <formula>0</formula>
    </cfRule>
    <cfRule type="cellIs" priority="155" dxfId="0" operator="greaterThan" stopIfTrue="1">
      <formula>0</formula>
    </cfRule>
  </conditionalFormatting>
  <conditionalFormatting sqref="E28:E29">
    <cfRule type="cellIs" priority="152" dxfId="43" operator="equal" stopIfTrue="1">
      <formula>0</formula>
    </cfRule>
    <cfRule type="cellIs" priority="153" dxfId="0" operator="greaterThan" stopIfTrue="1">
      <formula>0</formula>
    </cfRule>
  </conditionalFormatting>
  <conditionalFormatting sqref="F28:F29">
    <cfRule type="cellIs" priority="150" dxfId="43" operator="equal" stopIfTrue="1">
      <formula>0</formula>
    </cfRule>
    <cfRule type="cellIs" priority="151" dxfId="0" operator="greaterThan" stopIfTrue="1">
      <formula>0</formula>
    </cfRule>
  </conditionalFormatting>
  <conditionalFormatting sqref="G28:G29">
    <cfRule type="cellIs" priority="148" dxfId="43" operator="equal" stopIfTrue="1">
      <formula>0</formula>
    </cfRule>
    <cfRule type="cellIs" priority="149" dxfId="0" operator="greaterThan" stopIfTrue="1">
      <formula>0</formula>
    </cfRule>
  </conditionalFormatting>
  <conditionalFormatting sqref="H28:H29">
    <cfRule type="cellIs" priority="146" dxfId="43" operator="equal" stopIfTrue="1">
      <formula>0</formula>
    </cfRule>
    <cfRule type="cellIs" priority="147" dxfId="0" operator="greaterThan" stopIfTrue="1">
      <formula>0</formula>
    </cfRule>
  </conditionalFormatting>
  <conditionalFormatting sqref="I28:I29">
    <cfRule type="cellIs" priority="144" dxfId="43" operator="equal" stopIfTrue="1">
      <formula>0</formula>
    </cfRule>
    <cfRule type="cellIs" priority="145" dxfId="0" operator="greaterThan" stopIfTrue="1">
      <formula>0</formula>
    </cfRule>
  </conditionalFormatting>
  <conditionalFormatting sqref="E26:E29">
    <cfRule type="cellIs" priority="142" dxfId="43" operator="equal" stopIfTrue="1">
      <formula>0</formula>
    </cfRule>
    <cfRule type="cellIs" priority="143" dxfId="0" operator="greaterThan" stopIfTrue="1">
      <formula>0</formula>
    </cfRule>
  </conditionalFormatting>
  <conditionalFormatting sqref="F26:F29">
    <cfRule type="cellIs" priority="140" dxfId="43" operator="equal" stopIfTrue="1">
      <formula>0</formula>
    </cfRule>
    <cfRule type="cellIs" priority="141" dxfId="0" operator="greaterThan" stopIfTrue="1">
      <formula>0</formula>
    </cfRule>
  </conditionalFormatting>
  <conditionalFormatting sqref="G26:G29">
    <cfRule type="cellIs" priority="138" dxfId="43" operator="equal" stopIfTrue="1">
      <formula>0</formula>
    </cfRule>
    <cfRule type="cellIs" priority="139" dxfId="0" operator="greaterThan" stopIfTrue="1">
      <formula>0</formula>
    </cfRule>
  </conditionalFormatting>
  <conditionalFormatting sqref="H26:H29">
    <cfRule type="cellIs" priority="136" dxfId="43" operator="equal" stopIfTrue="1">
      <formula>0</formula>
    </cfRule>
    <cfRule type="cellIs" priority="137" dxfId="0" operator="greaterThan" stopIfTrue="1">
      <formula>0</formula>
    </cfRule>
  </conditionalFormatting>
  <conditionalFormatting sqref="I26:I29">
    <cfRule type="cellIs" priority="134" dxfId="43" operator="equal" stopIfTrue="1">
      <formula>0</formula>
    </cfRule>
    <cfRule type="cellIs" priority="135" dxfId="0" operator="greaterThan" stopIfTrue="1">
      <formula>0</formula>
    </cfRule>
  </conditionalFormatting>
  <conditionalFormatting sqref="E26:I29">
    <cfRule type="cellIs" priority="133" dxfId="0" operator="lessThanOrEqual" stopIfTrue="1">
      <formula>0</formula>
    </cfRule>
  </conditionalFormatting>
  <conditionalFormatting sqref="AJ34:AJ37 K34:AA37">
    <cfRule type="cellIs" priority="129" dxfId="0" operator="greaterThan" stopIfTrue="1">
      <formula>0</formula>
    </cfRule>
    <cfRule type="cellIs" priority="130" dxfId="8" operator="greaterThanOrEqual" stopIfTrue="1">
      <formula>0</formula>
    </cfRule>
    <cfRule type="cellIs" priority="131" dxfId="7" operator="greaterThan" stopIfTrue="1">
      <formula>0</formula>
    </cfRule>
    <cfRule type="cellIs" priority="132" dxfId="7" operator="greaterThan" stopIfTrue="1">
      <formula>-1</formula>
    </cfRule>
  </conditionalFormatting>
  <conditionalFormatting sqref="E34">
    <cfRule type="cellIs" priority="127" dxfId="43" operator="equal" stopIfTrue="1">
      <formula>0</formula>
    </cfRule>
    <cfRule type="cellIs" priority="128" dxfId="0" operator="greaterThan" stopIfTrue="1">
      <formula>0</formula>
    </cfRule>
  </conditionalFormatting>
  <conditionalFormatting sqref="F34">
    <cfRule type="cellIs" priority="125" dxfId="43" operator="equal" stopIfTrue="1">
      <formula>0</formula>
    </cfRule>
    <cfRule type="cellIs" priority="126" dxfId="0" operator="greaterThan" stopIfTrue="1">
      <formula>0</formula>
    </cfRule>
  </conditionalFormatting>
  <conditionalFormatting sqref="G34">
    <cfRule type="cellIs" priority="123" dxfId="43" operator="equal" stopIfTrue="1">
      <formula>0</formula>
    </cfRule>
    <cfRule type="cellIs" priority="124" dxfId="0" operator="greaterThan" stopIfTrue="1">
      <formula>0</formula>
    </cfRule>
  </conditionalFormatting>
  <conditionalFormatting sqref="H34">
    <cfRule type="cellIs" priority="121" dxfId="43" operator="equal" stopIfTrue="1">
      <formula>0</formula>
    </cfRule>
    <cfRule type="cellIs" priority="122" dxfId="0" operator="greaterThan" stopIfTrue="1">
      <formula>0</formula>
    </cfRule>
  </conditionalFormatting>
  <conditionalFormatting sqref="I34">
    <cfRule type="cellIs" priority="119" dxfId="43" operator="equal" stopIfTrue="1">
      <formula>0</formula>
    </cfRule>
    <cfRule type="cellIs" priority="120" dxfId="0" operator="greaterThan" stopIfTrue="1">
      <formula>0</formula>
    </cfRule>
  </conditionalFormatting>
  <conditionalFormatting sqref="E35">
    <cfRule type="cellIs" priority="117" dxfId="43" operator="equal" stopIfTrue="1">
      <formula>0</formula>
    </cfRule>
    <cfRule type="cellIs" priority="118" dxfId="0" operator="greaterThan" stopIfTrue="1">
      <formula>0</formula>
    </cfRule>
  </conditionalFormatting>
  <conditionalFormatting sqref="F35">
    <cfRule type="cellIs" priority="115" dxfId="43" operator="equal" stopIfTrue="1">
      <formula>0</formula>
    </cfRule>
    <cfRule type="cellIs" priority="116" dxfId="0" operator="greaterThan" stopIfTrue="1">
      <formula>0</formula>
    </cfRule>
  </conditionalFormatting>
  <conditionalFormatting sqref="G35">
    <cfRule type="cellIs" priority="113" dxfId="43" operator="equal" stopIfTrue="1">
      <formula>0</formula>
    </cfRule>
    <cfRule type="cellIs" priority="114" dxfId="0" operator="greaterThan" stopIfTrue="1">
      <formula>0</formula>
    </cfRule>
  </conditionalFormatting>
  <conditionalFormatting sqref="H35">
    <cfRule type="cellIs" priority="111" dxfId="43" operator="equal" stopIfTrue="1">
      <formula>0</formula>
    </cfRule>
    <cfRule type="cellIs" priority="112" dxfId="0" operator="greaterThan" stopIfTrue="1">
      <formula>0</formula>
    </cfRule>
  </conditionalFormatting>
  <conditionalFormatting sqref="I35">
    <cfRule type="cellIs" priority="109" dxfId="43" operator="equal" stopIfTrue="1">
      <formula>0</formula>
    </cfRule>
    <cfRule type="cellIs" priority="110" dxfId="0" operator="greaterThan" stopIfTrue="1">
      <formula>0</formula>
    </cfRule>
  </conditionalFormatting>
  <conditionalFormatting sqref="E36:E37">
    <cfRule type="cellIs" priority="107" dxfId="43" operator="equal" stopIfTrue="1">
      <formula>0</formula>
    </cfRule>
    <cfRule type="cellIs" priority="108" dxfId="0" operator="greaterThan" stopIfTrue="1">
      <formula>0</formula>
    </cfRule>
  </conditionalFormatting>
  <conditionalFormatting sqref="F36:F37">
    <cfRule type="cellIs" priority="105" dxfId="43" operator="equal" stopIfTrue="1">
      <formula>0</formula>
    </cfRule>
    <cfRule type="cellIs" priority="106" dxfId="0" operator="greaterThan" stopIfTrue="1">
      <formula>0</formula>
    </cfRule>
  </conditionalFormatting>
  <conditionalFormatting sqref="G36:G37">
    <cfRule type="cellIs" priority="103" dxfId="43" operator="equal" stopIfTrue="1">
      <formula>0</formula>
    </cfRule>
    <cfRule type="cellIs" priority="104" dxfId="0" operator="greaterThan" stopIfTrue="1">
      <formula>0</formula>
    </cfRule>
  </conditionalFormatting>
  <conditionalFormatting sqref="H36:H37">
    <cfRule type="cellIs" priority="101" dxfId="43" operator="equal" stopIfTrue="1">
      <formula>0</formula>
    </cfRule>
    <cfRule type="cellIs" priority="102" dxfId="0" operator="greaterThan" stopIfTrue="1">
      <formula>0</formula>
    </cfRule>
  </conditionalFormatting>
  <conditionalFormatting sqref="I36:I37">
    <cfRule type="cellIs" priority="99" dxfId="43" operator="equal" stopIfTrue="1">
      <formula>0</formula>
    </cfRule>
    <cfRule type="cellIs" priority="100" dxfId="0" operator="greaterThan" stopIfTrue="1">
      <formula>0</formula>
    </cfRule>
  </conditionalFormatting>
  <conditionalFormatting sqref="E34:E37">
    <cfRule type="cellIs" priority="97" dxfId="43" operator="equal" stopIfTrue="1">
      <formula>0</formula>
    </cfRule>
    <cfRule type="cellIs" priority="98" dxfId="0" operator="greaterThan" stopIfTrue="1">
      <formula>0</formula>
    </cfRule>
  </conditionalFormatting>
  <conditionalFormatting sqref="F34:F37">
    <cfRule type="cellIs" priority="95" dxfId="43" operator="equal" stopIfTrue="1">
      <formula>0</formula>
    </cfRule>
    <cfRule type="cellIs" priority="96" dxfId="0" operator="greaterThan" stopIfTrue="1">
      <formula>0</formula>
    </cfRule>
  </conditionalFormatting>
  <conditionalFormatting sqref="G34:G37">
    <cfRule type="cellIs" priority="93" dxfId="43" operator="equal" stopIfTrue="1">
      <formula>0</formula>
    </cfRule>
    <cfRule type="cellIs" priority="94" dxfId="0" operator="greaterThan" stopIfTrue="1">
      <formula>0</formula>
    </cfRule>
  </conditionalFormatting>
  <conditionalFormatting sqref="H34:H37">
    <cfRule type="cellIs" priority="91" dxfId="43" operator="equal" stopIfTrue="1">
      <formula>0</formula>
    </cfRule>
    <cfRule type="cellIs" priority="92" dxfId="0" operator="greaterThan" stopIfTrue="1">
      <formula>0</formula>
    </cfRule>
  </conditionalFormatting>
  <conditionalFormatting sqref="I34:I37">
    <cfRule type="cellIs" priority="89" dxfId="43" operator="equal" stopIfTrue="1">
      <formula>0</formula>
    </cfRule>
    <cfRule type="cellIs" priority="90" dxfId="0" operator="greaterThan" stopIfTrue="1">
      <formula>0</formula>
    </cfRule>
  </conditionalFormatting>
  <conditionalFormatting sqref="AJ34:AJ37 K34:AA37">
    <cfRule type="cellIs" priority="88" dxfId="0" operator="equal" stopIfTrue="1">
      <formula>0</formula>
    </cfRule>
  </conditionalFormatting>
  <conditionalFormatting sqref="E34:I37">
    <cfRule type="cellIs" priority="87" dxfId="0" operator="lessThanOrEqual" stopIfTrue="1">
      <formula>0</formula>
    </cfRule>
  </conditionalFormatting>
  <conditionalFormatting sqref="AF34:AI37">
    <cfRule type="cellIs" priority="83" dxfId="0" operator="greaterThan" stopIfTrue="1">
      <formula>0</formula>
    </cfRule>
    <cfRule type="cellIs" priority="84" dxfId="8" operator="greaterThanOrEqual" stopIfTrue="1">
      <formula>0</formula>
    </cfRule>
    <cfRule type="cellIs" priority="85" dxfId="7" operator="greaterThan" stopIfTrue="1">
      <formula>0</formula>
    </cfRule>
    <cfRule type="cellIs" priority="86" dxfId="7" operator="greaterThan" stopIfTrue="1">
      <formula>-1</formula>
    </cfRule>
  </conditionalFormatting>
  <conditionalFormatting sqref="AF34:AI37">
    <cfRule type="cellIs" priority="82" dxfId="0" operator="equal" stopIfTrue="1">
      <formula>0</formula>
    </cfRule>
  </conditionalFormatting>
  <conditionalFormatting sqref="AB34:AB37">
    <cfRule type="cellIs" priority="78" dxfId="0" operator="greaterThan" stopIfTrue="1">
      <formula>0</formula>
    </cfRule>
    <cfRule type="cellIs" priority="79" dxfId="8" operator="greaterThanOrEqual" stopIfTrue="1">
      <formula>0</formula>
    </cfRule>
    <cfRule type="cellIs" priority="80" dxfId="7" operator="greaterThan" stopIfTrue="1">
      <formula>0</formula>
    </cfRule>
    <cfRule type="cellIs" priority="81" dxfId="7" operator="greaterThan" stopIfTrue="1">
      <formula>-1</formula>
    </cfRule>
  </conditionalFormatting>
  <conditionalFormatting sqref="AB34:AB37">
    <cfRule type="cellIs" priority="77" dxfId="0" operator="equal" stopIfTrue="1">
      <formula>0</formula>
    </cfRule>
  </conditionalFormatting>
  <conditionalFormatting sqref="AC34:AC37">
    <cfRule type="cellIs" priority="73" dxfId="0" operator="greaterThan" stopIfTrue="1">
      <formula>0</formula>
    </cfRule>
    <cfRule type="cellIs" priority="74" dxfId="8" operator="greaterThanOrEqual" stopIfTrue="1">
      <formula>0</formula>
    </cfRule>
    <cfRule type="cellIs" priority="75" dxfId="7" operator="greaterThan" stopIfTrue="1">
      <formula>0</formula>
    </cfRule>
    <cfRule type="cellIs" priority="76" dxfId="7" operator="greaterThan" stopIfTrue="1">
      <formula>-1</formula>
    </cfRule>
  </conditionalFormatting>
  <conditionalFormatting sqref="AC34:AC37">
    <cfRule type="cellIs" priority="72" dxfId="0" operator="equal" stopIfTrue="1">
      <formula>0</formula>
    </cfRule>
  </conditionalFormatting>
  <conditionalFormatting sqref="AD34:AD37">
    <cfRule type="cellIs" priority="68" dxfId="0" operator="greaterThan" stopIfTrue="1">
      <formula>0</formula>
    </cfRule>
    <cfRule type="cellIs" priority="69" dxfId="8" operator="greaterThanOrEqual" stopIfTrue="1">
      <formula>0</formula>
    </cfRule>
    <cfRule type="cellIs" priority="70" dxfId="7" operator="greaterThan" stopIfTrue="1">
      <formula>0</formula>
    </cfRule>
    <cfRule type="cellIs" priority="71" dxfId="7" operator="greaterThan" stopIfTrue="1">
      <formula>-1</formula>
    </cfRule>
  </conditionalFormatting>
  <conditionalFormatting sqref="AD34:AD37">
    <cfRule type="cellIs" priority="67" dxfId="0" operator="equal" stopIfTrue="1">
      <formula>0</formula>
    </cfRule>
  </conditionalFormatting>
  <conditionalFormatting sqref="AE34:AE37">
    <cfRule type="cellIs" priority="63" dxfId="0" operator="greaterThan" stopIfTrue="1">
      <formula>0</formula>
    </cfRule>
    <cfRule type="cellIs" priority="64" dxfId="8" operator="greaterThanOrEqual" stopIfTrue="1">
      <formula>0</formula>
    </cfRule>
    <cfRule type="cellIs" priority="65" dxfId="7" operator="greaterThan" stopIfTrue="1">
      <formula>0</formula>
    </cfRule>
    <cfRule type="cellIs" priority="66" dxfId="7" operator="greaterThan" stopIfTrue="1">
      <formula>-1</formula>
    </cfRule>
  </conditionalFormatting>
  <conditionalFormatting sqref="AE34:AE37">
    <cfRule type="cellIs" priority="62" dxfId="0" operator="equal" stopIfTrue="1">
      <formula>0</formula>
    </cfRule>
  </conditionalFormatting>
  <conditionalFormatting sqref="E34">
    <cfRule type="cellIs" priority="60" dxfId="43" operator="equal" stopIfTrue="1">
      <formula>0</formula>
    </cfRule>
    <cfRule type="cellIs" priority="61" dxfId="0" operator="greaterThan" stopIfTrue="1">
      <formula>0</formula>
    </cfRule>
  </conditionalFormatting>
  <conditionalFormatting sqref="F34">
    <cfRule type="cellIs" priority="58" dxfId="43" operator="equal" stopIfTrue="1">
      <formula>0</formula>
    </cfRule>
    <cfRule type="cellIs" priority="59" dxfId="0" operator="greaterThan" stopIfTrue="1">
      <formula>0</formula>
    </cfRule>
  </conditionalFormatting>
  <conditionalFormatting sqref="G34">
    <cfRule type="cellIs" priority="56" dxfId="43" operator="equal" stopIfTrue="1">
      <formula>0</formula>
    </cfRule>
    <cfRule type="cellIs" priority="57" dxfId="0" operator="greaterThan" stopIfTrue="1">
      <formula>0</formula>
    </cfRule>
  </conditionalFormatting>
  <conditionalFormatting sqref="H34">
    <cfRule type="cellIs" priority="54" dxfId="43" operator="equal" stopIfTrue="1">
      <formula>0</formula>
    </cfRule>
    <cfRule type="cellIs" priority="55" dxfId="0" operator="greaterThan" stopIfTrue="1">
      <formula>0</formula>
    </cfRule>
  </conditionalFormatting>
  <conditionalFormatting sqref="I34">
    <cfRule type="cellIs" priority="52" dxfId="43" operator="equal" stopIfTrue="1">
      <formula>0</formula>
    </cfRule>
    <cfRule type="cellIs" priority="53" dxfId="0" operator="greaterThan" stopIfTrue="1">
      <formula>0</formula>
    </cfRule>
  </conditionalFormatting>
  <conditionalFormatting sqref="E35">
    <cfRule type="cellIs" priority="50" dxfId="43" operator="equal" stopIfTrue="1">
      <formula>0</formula>
    </cfRule>
    <cfRule type="cellIs" priority="51" dxfId="0" operator="greaterThan" stopIfTrue="1">
      <formula>0</formula>
    </cfRule>
  </conditionalFormatting>
  <conditionalFormatting sqref="F35">
    <cfRule type="cellIs" priority="48" dxfId="43" operator="equal" stopIfTrue="1">
      <formula>0</formula>
    </cfRule>
    <cfRule type="cellIs" priority="49" dxfId="0" operator="greaterThan" stopIfTrue="1">
      <formula>0</formula>
    </cfRule>
  </conditionalFormatting>
  <conditionalFormatting sqref="G35">
    <cfRule type="cellIs" priority="46" dxfId="43" operator="equal" stopIfTrue="1">
      <formula>0</formula>
    </cfRule>
    <cfRule type="cellIs" priority="47" dxfId="0" operator="greaterThan" stopIfTrue="1">
      <formula>0</formula>
    </cfRule>
  </conditionalFormatting>
  <conditionalFormatting sqref="H35">
    <cfRule type="cellIs" priority="44" dxfId="43" operator="equal" stopIfTrue="1">
      <formula>0</formula>
    </cfRule>
    <cfRule type="cellIs" priority="45" dxfId="0" operator="greaterThan" stopIfTrue="1">
      <formula>0</formula>
    </cfRule>
  </conditionalFormatting>
  <conditionalFormatting sqref="I35">
    <cfRule type="cellIs" priority="42" dxfId="43" operator="equal" stopIfTrue="1">
      <formula>0</formula>
    </cfRule>
    <cfRule type="cellIs" priority="43" dxfId="0" operator="greaterThan" stopIfTrue="1">
      <formula>0</formula>
    </cfRule>
  </conditionalFormatting>
  <conditionalFormatting sqref="E36:E37">
    <cfRule type="cellIs" priority="40" dxfId="43" operator="equal" stopIfTrue="1">
      <formula>0</formula>
    </cfRule>
    <cfRule type="cellIs" priority="41" dxfId="0" operator="greaterThan" stopIfTrue="1">
      <formula>0</formula>
    </cfRule>
  </conditionalFormatting>
  <conditionalFormatting sqref="F36:F37">
    <cfRule type="cellIs" priority="38" dxfId="43" operator="equal" stopIfTrue="1">
      <formula>0</formula>
    </cfRule>
    <cfRule type="cellIs" priority="39" dxfId="0" operator="greaterThan" stopIfTrue="1">
      <formula>0</formula>
    </cfRule>
  </conditionalFormatting>
  <conditionalFormatting sqref="G36:G37">
    <cfRule type="cellIs" priority="36" dxfId="43" operator="equal" stopIfTrue="1">
      <formula>0</formula>
    </cfRule>
    <cfRule type="cellIs" priority="37" dxfId="0" operator="greaterThan" stopIfTrue="1">
      <formula>0</formula>
    </cfRule>
  </conditionalFormatting>
  <conditionalFormatting sqref="H36:H37">
    <cfRule type="cellIs" priority="34" dxfId="43" operator="equal" stopIfTrue="1">
      <formula>0</formula>
    </cfRule>
    <cfRule type="cellIs" priority="35" dxfId="0" operator="greaterThan" stopIfTrue="1">
      <formula>0</formula>
    </cfRule>
  </conditionalFormatting>
  <conditionalFormatting sqref="I36:I37">
    <cfRule type="cellIs" priority="32" dxfId="43" operator="equal" stopIfTrue="1">
      <formula>0</formula>
    </cfRule>
    <cfRule type="cellIs" priority="33" dxfId="0" operator="greaterThan" stopIfTrue="1">
      <formula>0</formula>
    </cfRule>
  </conditionalFormatting>
  <conditionalFormatting sqref="E34:E37">
    <cfRule type="cellIs" priority="30" dxfId="43" operator="equal" stopIfTrue="1">
      <formula>0</formula>
    </cfRule>
    <cfRule type="cellIs" priority="31" dxfId="0" operator="greaterThan" stopIfTrue="1">
      <formula>0</formula>
    </cfRule>
  </conditionalFormatting>
  <conditionalFormatting sqref="F34:F37">
    <cfRule type="cellIs" priority="28" dxfId="43" operator="equal" stopIfTrue="1">
      <formula>0</formula>
    </cfRule>
    <cfRule type="cellIs" priority="29" dxfId="0" operator="greaterThan" stopIfTrue="1">
      <formula>0</formula>
    </cfRule>
  </conditionalFormatting>
  <conditionalFormatting sqref="G34:G37">
    <cfRule type="cellIs" priority="26" dxfId="43" operator="equal" stopIfTrue="1">
      <formula>0</formula>
    </cfRule>
    <cfRule type="cellIs" priority="27" dxfId="0" operator="greaterThan" stopIfTrue="1">
      <formula>0</formula>
    </cfRule>
  </conditionalFormatting>
  <conditionalFormatting sqref="H34:H37">
    <cfRule type="cellIs" priority="24" dxfId="43" operator="equal" stopIfTrue="1">
      <formula>0</formula>
    </cfRule>
    <cfRule type="cellIs" priority="25" dxfId="0" operator="greaterThan" stopIfTrue="1">
      <formula>0</formula>
    </cfRule>
  </conditionalFormatting>
  <conditionalFormatting sqref="I34:I37">
    <cfRule type="cellIs" priority="22" dxfId="43" operator="equal" stopIfTrue="1">
      <formula>0</formula>
    </cfRule>
    <cfRule type="cellIs" priority="23" dxfId="0" operator="greaterThan" stopIfTrue="1">
      <formula>0</formula>
    </cfRule>
  </conditionalFormatting>
  <conditionalFormatting sqref="E34:I37">
    <cfRule type="cellIs" priority="21" dxfId="0" operator="lessThanOrEqual" stopIfTrue="1">
      <formula>0</formula>
    </cfRule>
  </conditionalFormatting>
  <conditionalFormatting sqref="AW19">
    <cfRule type="cellIs" priority="1" dxfId="0" operator="greaterThan" stopIfTrue="1">
      <formula>0</formula>
    </cfRule>
    <cfRule type="cellIs" priority="2" dxfId="8" operator="greaterThanOrEqual" stopIfTrue="1">
      <formula>0</formula>
    </cfRule>
    <cfRule type="cellIs" priority="3" dxfId="7" operator="greaterThan" stopIfTrue="1">
      <formula>0</formula>
    </cfRule>
    <cfRule type="cellIs" priority="4" dxfId="7" operator="greaterThan" stopIfTrue="1">
      <formula>-1</formula>
    </cfRule>
  </conditionalFormatting>
  <conditionalFormatting sqref="AV19">
    <cfRule type="cellIs" priority="17" dxfId="0" operator="greaterThan" stopIfTrue="1">
      <formula>0</formula>
    </cfRule>
    <cfRule type="cellIs" priority="18" dxfId="8" operator="greaterThanOrEqual" stopIfTrue="1">
      <formula>0</formula>
    </cfRule>
    <cfRule type="cellIs" priority="19" dxfId="7" operator="greaterThan" stopIfTrue="1">
      <formula>0</formula>
    </cfRule>
    <cfRule type="cellIs" priority="20" dxfId="7" operator="greaterThan" stopIfTrue="1">
      <formula>-1</formula>
    </cfRule>
  </conditionalFormatting>
  <conditionalFormatting sqref="AT19">
    <cfRule type="cellIs" priority="9" dxfId="0" operator="greaterThan" stopIfTrue="1">
      <formula>0</formula>
    </cfRule>
    <cfRule type="cellIs" priority="10" dxfId="8" operator="greaterThanOrEqual" stopIfTrue="1">
      <formula>0</formula>
    </cfRule>
    <cfRule type="cellIs" priority="11" dxfId="7" operator="greaterThan" stopIfTrue="1">
      <formula>0</formula>
    </cfRule>
    <cfRule type="cellIs" priority="12" dxfId="7" operator="greaterThan" stopIfTrue="1">
      <formula>-1</formula>
    </cfRule>
  </conditionalFormatting>
  <conditionalFormatting sqref="AU19">
    <cfRule type="cellIs" priority="5" dxfId="0" operator="greaterThan" stopIfTrue="1">
      <formula>0</formula>
    </cfRule>
    <cfRule type="cellIs" priority="6" dxfId="8" operator="greaterThanOrEqual" stopIfTrue="1">
      <formula>0</formula>
    </cfRule>
    <cfRule type="cellIs" priority="7" dxfId="7" operator="greaterThan" stopIfTrue="1">
      <formula>0</formula>
    </cfRule>
    <cfRule type="cellIs" priority="8" dxfId="7" operator="greaterThan" stopIfTrue="1">
      <formula>-1</formula>
    </cfRule>
  </conditionalFormatting>
  <conditionalFormatting sqref="AX19">
    <cfRule type="cellIs" priority="13" dxfId="0" operator="greaterThan" stopIfTrue="1">
      <formula>0</formula>
    </cfRule>
    <cfRule type="cellIs" priority="14" dxfId="8" operator="greaterThanOrEqual" stopIfTrue="1">
      <formula>0</formula>
    </cfRule>
    <cfRule type="cellIs" priority="15" dxfId="7" operator="greaterThan" stopIfTrue="1">
      <formula>0</formula>
    </cfRule>
    <cfRule type="cellIs" priority="16" dxfId="7" operator="greaterThan" stopIfTrue="1">
      <formula>-1</formula>
    </cfRule>
  </conditionalFormatting>
  <conditionalFormatting sqref="E5:E11">
    <cfRule type="cellIs" priority="1327" dxfId="43" operator="equal" stopIfTrue="1">
      <formula>0</formula>
    </cfRule>
    <cfRule type="cellIs" priority="1328" dxfId="0" operator="greaterThan" stopIfTrue="1">
      <formula>0</formula>
    </cfRule>
  </conditionalFormatting>
  <conditionalFormatting sqref="K5:L10">
    <cfRule type="cellIs" priority="1329" dxfId="296" operator="equal" stopIfTrue="1">
      <formula>0</formula>
    </cfRule>
    <cfRule type="cellIs" priority="1330" dxfId="0" operator="greaterThan" stopIfTrue="1">
      <formula>0</formula>
    </cfRule>
  </conditionalFormatting>
  <conditionalFormatting sqref="K11:L11">
    <cfRule type="cellIs" priority="1325" dxfId="296" operator="equal" stopIfTrue="1">
      <formula>0</formula>
    </cfRule>
    <cfRule type="cellIs" priority="1326" dxfId="0" operator="greaterThan" stopIfTrue="1">
      <formula>0</formula>
    </cfRule>
  </conditionalFormatting>
  <conditionalFormatting sqref="F5:F11">
    <cfRule type="cellIs" priority="1323" dxfId="43" operator="equal" stopIfTrue="1">
      <formula>0</formula>
    </cfRule>
    <cfRule type="cellIs" priority="1324" dxfId="0" operator="greaterThan" stopIfTrue="1">
      <formula>0</formula>
    </cfRule>
  </conditionalFormatting>
  <conditionalFormatting sqref="G5:G11">
    <cfRule type="cellIs" priority="1321" dxfId="43" operator="equal" stopIfTrue="1">
      <formula>0</formula>
    </cfRule>
    <cfRule type="cellIs" priority="1322" dxfId="0" operator="greaterThan" stopIfTrue="1">
      <formula>0</formula>
    </cfRule>
  </conditionalFormatting>
  <conditionalFormatting sqref="H5:H11">
    <cfRule type="cellIs" priority="1319" dxfId="43" operator="equal" stopIfTrue="1">
      <formula>0</formula>
    </cfRule>
    <cfRule type="cellIs" priority="1320" dxfId="0" operator="greaterThan" stopIfTrue="1">
      <formula>0</formula>
    </cfRule>
  </conditionalFormatting>
  <conditionalFormatting sqref="I5:I11">
    <cfRule type="cellIs" priority="1317" dxfId="43" operator="equal" stopIfTrue="1">
      <formula>0</formula>
    </cfRule>
    <cfRule type="cellIs" priority="1318" dxfId="0" operator="greaterThan" stopIfTrue="1">
      <formula>0</formula>
    </cfRule>
  </conditionalFormatting>
  <conditionalFormatting sqref="M5:M11">
    <cfRule type="cellIs" priority="1315" dxfId="296" operator="equal" stopIfTrue="1">
      <formula>0</formula>
    </cfRule>
    <cfRule type="cellIs" priority="1316" dxfId="0" operator="greaterThan" stopIfTrue="1">
      <formula>0</formula>
    </cfRule>
  </conditionalFormatting>
  <conditionalFormatting sqref="K22:AJ22 K5:N12 S5:AA12 Q5:Q12 AJ5:AJ12 K21:AE21 AT14:AX19 AJ14:AJ21 K14:AA20">
    <cfRule type="cellIs" priority="1311" dxfId="0" operator="greaterThan" stopIfTrue="1">
      <formula>0</formula>
    </cfRule>
    <cfRule type="cellIs" priority="1312" dxfId="8" operator="greaterThanOrEqual" stopIfTrue="1">
      <formula>0</formula>
    </cfRule>
    <cfRule type="cellIs" priority="1313" dxfId="7" operator="greaterThan" stopIfTrue="1">
      <formula>0</formula>
    </cfRule>
    <cfRule type="cellIs" priority="1314" dxfId="7" operator="greaterThan" stopIfTrue="1">
      <formula>-1</formula>
    </cfRule>
  </conditionalFormatting>
  <conditionalFormatting sqref="E15">
    <cfRule type="cellIs" priority="1309" dxfId="43" operator="equal" stopIfTrue="1">
      <formula>0</formula>
    </cfRule>
    <cfRule type="cellIs" priority="1310" dxfId="0" operator="greaterThan" stopIfTrue="1">
      <formula>0</formula>
    </cfRule>
  </conditionalFormatting>
  <conditionalFormatting sqref="F15">
    <cfRule type="cellIs" priority="1307" dxfId="43" operator="equal" stopIfTrue="1">
      <formula>0</formula>
    </cfRule>
    <cfRule type="cellIs" priority="1308" dxfId="0" operator="greaterThan" stopIfTrue="1">
      <formula>0</formula>
    </cfRule>
  </conditionalFormatting>
  <conditionalFormatting sqref="G15">
    <cfRule type="cellIs" priority="1305" dxfId="43" operator="equal" stopIfTrue="1">
      <formula>0</formula>
    </cfRule>
    <cfRule type="cellIs" priority="1306" dxfId="0" operator="greaterThan" stopIfTrue="1">
      <formula>0</formula>
    </cfRule>
  </conditionalFormatting>
  <conditionalFormatting sqref="H15">
    <cfRule type="cellIs" priority="1303" dxfId="43" operator="equal" stopIfTrue="1">
      <formula>0</formula>
    </cfRule>
    <cfRule type="cellIs" priority="1304" dxfId="0" operator="greaterThan" stopIfTrue="1">
      <formula>0</formula>
    </cfRule>
  </conditionalFormatting>
  <conditionalFormatting sqref="I15">
    <cfRule type="cellIs" priority="1301" dxfId="43" operator="equal" stopIfTrue="1">
      <formula>0</formula>
    </cfRule>
    <cfRule type="cellIs" priority="1302" dxfId="0" operator="greaterThan" stopIfTrue="1">
      <formula>0</formula>
    </cfRule>
  </conditionalFormatting>
  <conditionalFormatting sqref="E16">
    <cfRule type="cellIs" priority="1299" dxfId="43" operator="equal" stopIfTrue="1">
      <formula>0</formula>
    </cfRule>
    <cfRule type="cellIs" priority="1300" dxfId="0" operator="greaterThan" stopIfTrue="1">
      <formula>0</formula>
    </cfRule>
  </conditionalFormatting>
  <conditionalFormatting sqref="F16">
    <cfRule type="cellIs" priority="1297" dxfId="43" operator="equal" stopIfTrue="1">
      <formula>0</formula>
    </cfRule>
    <cfRule type="cellIs" priority="1298" dxfId="0" operator="greaterThan" stopIfTrue="1">
      <formula>0</formula>
    </cfRule>
  </conditionalFormatting>
  <conditionalFormatting sqref="G16">
    <cfRule type="cellIs" priority="1295" dxfId="43" operator="equal" stopIfTrue="1">
      <formula>0</formula>
    </cfRule>
    <cfRule type="cellIs" priority="1296" dxfId="0" operator="greaterThan" stopIfTrue="1">
      <formula>0</formula>
    </cfRule>
  </conditionalFormatting>
  <conditionalFormatting sqref="H16">
    <cfRule type="cellIs" priority="1293" dxfId="43" operator="equal" stopIfTrue="1">
      <formula>0</formula>
    </cfRule>
    <cfRule type="cellIs" priority="1294" dxfId="0" operator="greaterThan" stopIfTrue="1">
      <formula>0</formula>
    </cfRule>
  </conditionalFormatting>
  <conditionalFormatting sqref="I16">
    <cfRule type="cellIs" priority="1291" dxfId="43" operator="equal" stopIfTrue="1">
      <formula>0</formula>
    </cfRule>
    <cfRule type="cellIs" priority="1292" dxfId="0" operator="greaterThan" stopIfTrue="1">
      <formula>0</formula>
    </cfRule>
  </conditionalFormatting>
  <conditionalFormatting sqref="E17">
    <cfRule type="cellIs" priority="1289" dxfId="43" operator="equal" stopIfTrue="1">
      <formula>0</formula>
    </cfRule>
    <cfRule type="cellIs" priority="1290" dxfId="0" operator="greaterThan" stopIfTrue="1">
      <formula>0</formula>
    </cfRule>
  </conditionalFormatting>
  <conditionalFormatting sqref="F17">
    <cfRule type="cellIs" priority="1287" dxfId="43" operator="equal" stopIfTrue="1">
      <formula>0</formula>
    </cfRule>
    <cfRule type="cellIs" priority="1288" dxfId="0" operator="greaterThan" stopIfTrue="1">
      <formula>0</formula>
    </cfRule>
  </conditionalFormatting>
  <conditionalFormatting sqref="G17">
    <cfRule type="cellIs" priority="1285" dxfId="43" operator="equal" stopIfTrue="1">
      <formula>0</formula>
    </cfRule>
    <cfRule type="cellIs" priority="1286" dxfId="0" operator="greaterThan" stopIfTrue="1">
      <formula>0</formula>
    </cfRule>
  </conditionalFormatting>
  <conditionalFormatting sqref="H17">
    <cfRule type="cellIs" priority="1283" dxfId="43" operator="equal" stopIfTrue="1">
      <formula>0</formula>
    </cfRule>
    <cfRule type="cellIs" priority="1284" dxfId="0" operator="greaterThan" stopIfTrue="1">
      <formula>0</formula>
    </cfRule>
  </conditionalFormatting>
  <conditionalFormatting sqref="I17">
    <cfRule type="cellIs" priority="1281" dxfId="43" operator="equal" stopIfTrue="1">
      <formula>0</formula>
    </cfRule>
    <cfRule type="cellIs" priority="1282" dxfId="0" operator="greaterThan" stopIfTrue="1">
      <formula>0</formula>
    </cfRule>
  </conditionalFormatting>
  <conditionalFormatting sqref="E18">
    <cfRule type="cellIs" priority="1279" dxfId="43" operator="equal" stopIfTrue="1">
      <formula>0</formula>
    </cfRule>
    <cfRule type="cellIs" priority="1280" dxfId="0" operator="greaterThan" stopIfTrue="1">
      <formula>0</formula>
    </cfRule>
  </conditionalFormatting>
  <conditionalFormatting sqref="F18">
    <cfRule type="cellIs" priority="1277" dxfId="43" operator="equal" stopIfTrue="1">
      <formula>0</formula>
    </cfRule>
    <cfRule type="cellIs" priority="1278" dxfId="0" operator="greaterThan" stopIfTrue="1">
      <formula>0</formula>
    </cfRule>
  </conditionalFormatting>
  <conditionalFormatting sqref="G18">
    <cfRule type="cellIs" priority="1275" dxfId="43" operator="equal" stopIfTrue="1">
      <formula>0</formula>
    </cfRule>
    <cfRule type="cellIs" priority="1276" dxfId="0" operator="greaterThan" stopIfTrue="1">
      <formula>0</formula>
    </cfRule>
  </conditionalFormatting>
  <conditionalFormatting sqref="H18">
    <cfRule type="cellIs" priority="1273" dxfId="43" operator="equal" stopIfTrue="1">
      <formula>0</formula>
    </cfRule>
    <cfRule type="cellIs" priority="1274" dxfId="0" operator="greaterThan" stopIfTrue="1">
      <formula>0</formula>
    </cfRule>
  </conditionalFormatting>
  <conditionalFormatting sqref="I18">
    <cfRule type="cellIs" priority="1271" dxfId="43" operator="equal" stopIfTrue="1">
      <formula>0</formula>
    </cfRule>
    <cfRule type="cellIs" priority="1272" dxfId="0" operator="greaterThan" stopIfTrue="1">
      <formula>0</formula>
    </cfRule>
  </conditionalFormatting>
  <conditionalFormatting sqref="E19">
    <cfRule type="cellIs" priority="1269" dxfId="43" operator="equal" stopIfTrue="1">
      <formula>0</formula>
    </cfRule>
    <cfRule type="cellIs" priority="1270" dxfId="0" operator="greaterThan" stopIfTrue="1">
      <formula>0</formula>
    </cfRule>
  </conditionalFormatting>
  <conditionalFormatting sqref="F19">
    <cfRule type="cellIs" priority="1267" dxfId="43" operator="equal" stopIfTrue="1">
      <formula>0</formula>
    </cfRule>
    <cfRule type="cellIs" priority="1268" dxfId="0" operator="greaterThan" stopIfTrue="1">
      <formula>0</formula>
    </cfRule>
  </conditionalFormatting>
  <conditionalFormatting sqref="G19">
    <cfRule type="cellIs" priority="1265" dxfId="43" operator="equal" stopIfTrue="1">
      <formula>0</formula>
    </cfRule>
    <cfRule type="cellIs" priority="1266" dxfId="0" operator="greaterThan" stopIfTrue="1">
      <formula>0</formula>
    </cfRule>
  </conditionalFormatting>
  <conditionalFormatting sqref="H19">
    <cfRule type="cellIs" priority="1263" dxfId="43" operator="equal" stopIfTrue="1">
      <formula>0</formula>
    </cfRule>
    <cfRule type="cellIs" priority="1264" dxfId="0" operator="greaterThan" stopIfTrue="1">
      <formula>0</formula>
    </cfRule>
  </conditionalFormatting>
  <conditionalFormatting sqref="I19">
    <cfRule type="cellIs" priority="1261" dxfId="43" operator="equal" stopIfTrue="1">
      <formula>0</formula>
    </cfRule>
    <cfRule type="cellIs" priority="1262" dxfId="0" operator="greaterThan" stopIfTrue="1">
      <formula>0</formula>
    </cfRule>
  </conditionalFormatting>
  <conditionalFormatting sqref="AU12">
    <cfRule type="cellIs" priority="1115" dxfId="0" operator="greaterThan" stopIfTrue="1">
      <formula>0</formula>
    </cfRule>
    <cfRule type="cellIs" priority="1116" dxfId="8" operator="greaterThanOrEqual" stopIfTrue="1">
      <formula>0</formula>
    </cfRule>
    <cfRule type="cellIs" priority="1117" dxfId="7" operator="greaterThan" stopIfTrue="1">
      <formula>0</formula>
    </cfRule>
    <cfRule type="cellIs" priority="1118" dxfId="7" operator="greaterThan" stopIfTrue="1">
      <formula>-1</formula>
    </cfRule>
  </conditionalFormatting>
  <conditionalFormatting sqref="E12">
    <cfRule type="cellIs" priority="1259" dxfId="43" operator="equal" stopIfTrue="1">
      <formula>0</formula>
    </cfRule>
    <cfRule type="cellIs" priority="1260" dxfId="0" operator="greaterThan" stopIfTrue="1">
      <formula>0</formula>
    </cfRule>
  </conditionalFormatting>
  <conditionalFormatting sqref="F12">
    <cfRule type="cellIs" priority="1257" dxfId="43" operator="equal" stopIfTrue="1">
      <formula>0</formula>
    </cfRule>
    <cfRule type="cellIs" priority="1258" dxfId="0" operator="greaterThan" stopIfTrue="1">
      <formula>0</formula>
    </cfRule>
  </conditionalFormatting>
  <conditionalFormatting sqref="G12">
    <cfRule type="cellIs" priority="1255" dxfId="43" operator="equal" stopIfTrue="1">
      <formula>0</formula>
    </cfRule>
    <cfRule type="cellIs" priority="1256" dxfId="0" operator="greaterThan" stopIfTrue="1">
      <formula>0</formula>
    </cfRule>
  </conditionalFormatting>
  <conditionalFormatting sqref="H12">
    <cfRule type="cellIs" priority="1253" dxfId="43" operator="equal" stopIfTrue="1">
      <formula>0</formula>
    </cfRule>
    <cfRule type="cellIs" priority="1254" dxfId="0" operator="greaterThan" stopIfTrue="1">
      <formula>0</formula>
    </cfRule>
  </conditionalFormatting>
  <conditionalFormatting sqref="I12">
    <cfRule type="cellIs" priority="1251" dxfId="43" operator="equal" stopIfTrue="1">
      <formula>0</formula>
    </cfRule>
    <cfRule type="cellIs" priority="1252" dxfId="0" operator="greaterThan" stopIfTrue="1">
      <formula>0</formula>
    </cfRule>
  </conditionalFormatting>
  <conditionalFormatting sqref="AW20:AW22 AW5:AW6">
    <cfRule type="cellIs" priority="1231" dxfId="0" operator="greaterThan" stopIfTrue="1">
      <formula>0</formula>
    </cfRule>
    <cfRule type="cellIs" priority="1232" dxfId="8" operator="greaterThanOrEqual" stopIfTrue="1">
      <formula>0</formula>
    </cfRule>
    <cfRule type="cellIs" priority="1233" dxfId="7" operator="greaterThan" stopIfTrue="1">
      <formula>0</formula>
    </cfRule>
    <cfRule type="cellIs" priority="1234" dxfId="7" operator="greaterThan" stopIfTrue="1">
      <formula>-1</formula>
    </cfRule>
  </conditionalFormatting>
  <conditionalFormatting sqref="AV20:AV22 AV5:AV6">
    <cfRule type="cellIs" priority="1247" dxfId="0" operator="greaterThan" stopIfTrue="1">
      <formula>0</formula>
    </cfRule>
    <cfRule type="cellIs" priority="1248" dxfId="8" operator="greaterThanOrEqual" stopIfTrue="1">
      <formula>0</formula>
    </cfRule>
    <cfRule type="cellIs" priority="1249" dxfId="7" operator="greaterThan" stopIfTrue="1">
      <formula>0</formula>
    </cfRule>
    <cfRule type="cellIs" priority="1250" dxfId="7" operator="greaterThan" stopIfTrue="1">
      <formula>-1</formula>
    </cfRule>
  </conditionalFormatting>
  <conditionalFormatting sqref="AT20:AT22 AT5:AT6">
    <cfRule type="cellIs" priority="1239" dxfId="0" operator="greaterThan" stopIfTrue="1">
      <formula>0</formula>
    </cfRule>
    <cfRule type="cellIs" priority="1240" dxfId="8" operator="greaterThanOrEqual" stopIfTrue="1">
      <formula>0</formula>
    </cfRule>
    <cfRule type="cellIs" priority="1241" dxfId="7" operator="greaterThan" stopIfTrue="1">
      <formula>0</formula>
    </cfRule>
    <cfRule type="cellIs" priority="1242" dxfId="7" operator="greaterThan" stopIfTrue="1">
      <formula>-1</formula>
    </cfRule>
  </conditionalFormatting>
  <conditionalFormatting sqref="AT11">
    <cfRule type="cellIs" priority="1139" dxfId="0" operator="greaterThan" stopIfTrue="1">
      <formula>0</formula>
    </cfRule>
    <cfRule type="cellIs" priority="1140" dxfId="8" operator="greaterThanOrEqual" stopIfTrue="1">
      <formula>0</formula>
    </cfRule>
    <cfRule type="cellIs" priority="1141" dxfId="7" operator="greaterThan" stopIfTrue="1">
      <formula>0</formula>
    </cfRule>
    <cfRule type="cellIs" priority="1142" dxfId="7" operator="greaterThan" stopIfTrue="1">
      <formula>-1</formula>
    </cfRule>
  </conditionalFormatting>
  <conditionalFormatting sqref="AU10">
    <cfRule type="cellIs" priority="1155" dxfId="0" operator="greaterThan" stopIfTrue="1">
      <formula>0</formula>
    </cfRule>
    <cfRule type="cellIs" priority="1156" dxfId="8" operator="greaterThanOrEqual" stopIfTrue="1">
      <formula>0</formula>
    </cfRule>
    <cfRule type="cellIs" priority="1157" dxfId="7" operator="greaterThan" stopIfTrue="1">
      <formula>0</formula>
    </cfRule>
    <cfRule type="cellIs" priority="1158" dxfId="7" operator="greaterThan" stopIfTrue="1">
      <formula>-1</formula>
    </cfRule>
  </conditionalFormatting>
  <conditionalFormatting sqref="AW9">
    <cfRule type="cellIs" priority="1171" dxfId="0" operator="greaterThan" stopIfTrue="1">
      <formula>0</formula>
    </cfRule>
    <cfRule type="cellIs" priority="1172" dxfId="8" operator="greaterThanOrEqual" stopIfTrue="1">
      <formula>0</formula>
    </cfRule>
    <cfRule type="cellIs" priority="1173" dxfId="7" operator="greaterThan" stopIfTrue="1">
      <formula>0</formula>
    </cfRule>
    <cfRule type="cellIs" priority="1174" dxfId="7" operator="greaterThan" stopIfTrue="1">
      <formula>-1</formula>
    </cfRule>
  </conditionalFormatting>
  <conditionalFormatting sqref="AV8">
    <cfRule type="cellIs" priority="1207" dxfId="0" operator="greaterThan" stopIfTrue="1">
      <formula>0</formula>
    </cfRule>
    <cfRule type="cellIs" priority="1208" dxfId="8" operator="greaterThanOrEqual" stopIfTrue="1">
      <formula>0</formula>
    </cfRule>
    <cfRule type="cellIs" priority="1209" dxfId="7" operator="greaterThan" stopIfTrue="1">
      <formula>0</formula>
    </cfRule>
    <cfRule type="cellIs" priority="1210" dxfId="7" operator="greaterThan" stopIfTrue="1">
      <formula>-1</formula>
    </cfRule>
  </conditionalFormatting>
  <conditionalFormatting sqref="AX8">
    <cfRule type="cellIs" priority="1203" dxfId="0" operator="greaterThan" stopIfTrue="1">
      <formula>0</formula>
    </cfRule>
    <cfRule type="cellIs" priority="1204" dxfId="8" operator="greaterThanOrEqual" stopIfTrue="1">
      <formula>0</formula>
    </cfRule>
    <cfRule type="cellIs" priority="1205" dxfId="7" operator="greaterThan" stopIfTrue="1">
      <formula>0</formula>
    </cfRule>
    <cfRule type="cellIs" priority="1206" dxfId="7" operator="greaterThan" stopIfTrue="1">
      <formula>-1</formula>
    </cfRule>
  </conditionalFormatting>
  <conditionalFormatting sqref="AT8">
    <cfRule type="cellIs" priority="1199" dxfId="0" operator="greaterThan" stopIfTrue="1">
      <formula>0</formula>
    </cfRule>
    <cfRule type="cellIs" priority="1200" dxfId="8" operator="greaterThanOrEqual" stopIfTrue="1">
      <formula>0</formula>
    </cfRule>
    <cfRule type="cellIs" priority="1201" dxfId="7" operator="greaterThan" stopIfTrue="1">
      <formula>0</formula>
    </cfRule>
    <cfRule type="cellIs" priority="1202" dxfId="7" operator="greaterThan" stopIfTrue="1">
      <formula>-1</formula>
    </cfRule>
  </conditionalFormatting>
  <conditionalFormatting sqref="AU8">
    <cfRule type="cellIs" priority="1195" dxfId="0" operator="greaterThan" stopIfTrue="1">
      <formula>0</formula>
    </cfRule>
    <cfRule type="cellIs" priority="1196" dxfId="8" operator="greaterThanOrEqual" stopIfTrue="1">
      <formula>0</formula>
    </cfRule>
    <cfRule type="cellIs" priority="1197" dxfId="7" operator="greaterThan" stopIfTrue="1">
      <formula>0</formula>
    </cfRule>
    <cfRule type="cellIs" priority="1198" dxfId="7" operator="greaterThan" stopIfTrue="1">
      <formula>-1</formula>
    </cfRule>
  </conditionalFormatting>
  <conditionalFormatting sqref="AW8">
    <cfRule type="cellIs" priority="1191" dxfId="0" operator="greaterThan" stopIfTrue="1">
      <formula>0</formula>
    </cfRule>
    <cfRule type="cellIs" priority="1192" dxfId="8" operator="greaterThanOrEqual" stopIfTrue="1">
      <formula>0</formula>
    </cfRule>
    <cfRule type="cellIs" priority="1193" dxfId="7" operator="greaterThan" stopIfTrue="1">
      <formula>0</formula>
    </cfRule>
    <cfRule type="cellIs" priority="1194" dxfId="7" operator="greaterThan" stopIfTrue="1">
      <formula>-1</formula>
    </cfRule>
  </conditionalFormatting>
  <conditionalFormatting sqref="AU20:AU22 AU5:AU6">
    <cfRule type="cellIs" priority="1235" dxfId="0" operator="greaterThan" stopIfTrue="1">
      <formula>0</formula>
    </cfRule>
    <cfRule type="cellIs" priority="1236" dxfId="8" operator="greaterThanOrEqual" stopIfTrue="1">
      <formula>0</formula>
    </cfRule>
    <cfRule type="cellIs" priority="1237" dxfId="7" operator="greaterThan" stopIfTrue="1">
      <formula>0</formula>
    </cfRule>
    <cfRule type="cellIs" priority="1238" dxfId="7" operator="greaterThan" stopIfTrue="1">
      <formula>-1</formula>
    </cfRule>
  </conditionalFormatting>
  <conditionalFormatting sqref="AW11">
    <cfRule type="cellIs" priority="1131" dxfId="0" operator="greaterThan" stopIfTrue="1">
      <formula>0</formula>
    </cfRule>
    <cfRule type="cellIs" priority="1132" dxfId="8" operator="greaterThanOrEqual" stopIfTrue="1">
      <formula>0</formula>
    </cfRule>
    <cfRule type="cellIs" priority="1133" dxfId="7" operator="greaterThan" stopIfTrue="1">
      <formula>0</formula>
    </cfRule>
    <cfRule type="cellIs" priority="1134" dxfId="7" operator="greaterThan" stopIfTrue="1">
      <formula>-1</formula>
    </cfRule>
  </conditionalFormatting>
  <conditionalFormatting sqref="AV7">
    <cfRule type="cellIs" priority="1227" dxfId="0" operator="greaterThan" stopIfTrue="1">
      <formula>0</formula>
    </cfRule>
    <cfRule type="cellIs" priority="1228" dxfId="8" operator="greaterThanOrEqual" stopIfTrue="1">
      <formula>0</formula>
    </cfRule>
    <cfRule type="cellIs" priority="1229" dxfId="7" operator="greaterThan" stopIfTrue="1">
      <formula>0</formula>
    </cfRule>
    <cfRule type="cellIs" priority="1230" dxfId="7" operator="greaterThan" stopIfTrue="1">
      <formula>-1</formula>
    </cfRule>
  </conditionalFormatting>
  <conditionalFormatting sqref="AX20:AX22 AX5:AX6">
    <cfRule type="cellIs" priority="1243" dxfId="0" operator="greaterThan" stopIfTrue="1">
      <formula>0</formula>
    </cfRule>
    <cfRule type="cellIs" priority="1244" dxfId="8" operator="greaterThanOrEqual" stopIfTrue="1">
      <formula>0</formula>
    </cfRule>
    <cfRule type="cellIs" priority="1245" dxfId="7" operator="greaterThan" stopIfTrue="1">
      <formula>0</formula>
    </cfRule>
    <cfRule type="cellIs" priority="1246" dxfId="7" operator="greaterThan" stopIfTrue="1">
      <formula>-1</formula>
    </cfRule>
  </conditionalFormatting>
  <conditionalFormatting sqref="AW7">
    <cfRule type="cellIs" priority="1211" dxfId="0" operator="greaterThan" stopIfTrue="1">
      <formula>0</formula>
    </cfRule>
    <cfRule type="cellIs" priority="1212" dxfId="8" operator="greaterThanOrEqual" stopIfTrue="1">
      <formula>0</formula>
    </cfRule>
    <cfRule type="cellIs" priority="1213" dxfId="7" operator="greaterThan" stopIfTrue="1">
      <formula>0</formula>
    </cfRule>
    <cfRule type="cellIs" priority="1214" dxfId="7" operator="greaterThan" stopIfTrue="1">
      <formula>-1</formula>
    </cfRule>
  </conditionalFormatting>
  <conditionalFormatting sqref="AT7">
    <cfRule type="cellIs" priority="1219" dxfId="0" operator="greaterThan" stopIfTrue="1">
      <formula>0</formula>
    </cfRule>
    <cfRule type="cellIs" priority="1220" dxfId="8" operator="greaterThanOrEqual" stopIfTrue="1">
      <formula>0</formula>
    </cfRule>
    <cfRule type="cellIs" priority="1221" dxfId="7" operator="greaterThan" stopIfTrue="1">
      <formula>0</formula>
    </cfRule>
    <cfRule type="cellIs" priority="1222" dxfId="7" operator="greaterThan" stopIfTrue="1">
      <formula>-1</formula>
    </cfRule>
  </conditionalFormatting>
  <conditionalFormatting sqref="AU7">
    <cfRule type="cellIs" priority="1215" dxfId="0" operator="greaterThan" stopIfTrue="1">
      <formula>0</formula>
    </cfRule>
    <cfRule type="cellIs" priority="1216" dxfId="8" operator="greaterThanOrEqual" stopIfTrue="1">
      <formula>0</formula>
    </cfRule>
    <cfRule type="cellIs" priority="1217" dxfId="7" operator="greaterThan" stopIfTrue="1">
      <formula>0</formula>
    </cfRule>
    <cfRule type="cellIs" priority="1218" dxfId="7" operator="greaterThan" stopIfTrue="1">
      <formula>-1</formula>
    </cfRule>
  </conditionalFormatting>
  <conditionalFormatting sqref="AX7">
    <cfRule type="cellIs" priority="1223" dxfId="0" operator="greaterThan" stopIfTrue="1">
      <formula>0</formula>
    </cfRule>
    <cfRule type="cellIs" priority="1224" dxfId="8" operator="greaterThanOrEqual" stopIfTrue="1">
      <formula>0</formula>
    </cfRule>
    <cfRule type="cellIs" priority="1225" dxfId="7" operator="greaterThan" stopIfTrue="1">
      <formula>0</formula>
    </cfRule>
    <cfRule type="cellIs" priority="1226" dxfId="7" operator="greaterThan" stopIfTrue="1">
      <formula>-1</formula>
    </cfRule>
  </conditionalFormatting>
  <conditionalFormatting sqref="AV9">
    <cfRule type="cellIs" priority="1187" dxfId="0" operator="greaterThan" stopIfTrue="1">
      <formula>0</formula>
    </cfRule>
    <cfRule type="cellIs" priority="1188" dxfId="8" operator="greaterThanOrEqual" stopIfTrue="1">
      <formula>0</formula>
    </cfRule>
    <cfRule type="cellIs" priority="1189" dxfId="7" operator="greaterThan" stopIfTrue="1">
      <formula>0</formula>
    </cfRule>
    <cfRule type="cellIs" priority="1190" dxfId="7" operator="greaterThan" stopIfTrue="1">
      <formula>-1</formula>
    </cfRule>
  </conditionalFormatting>
  <conditionalFormatting sqref="AT9">
    <cfRule type="cellIs" priority="1179" dxfId="0" operator="greaterThan" stopIfTrue="1">
      <formula>0</formula>
    </cfRule>
    <cfRule type="cellIs" priority="1180" dxfId="8" operator="greaterThanOrEqual" stopIfTrue="1">
      <formula>0</formula>
    </cfRule>
    <cfRule type="cellIs" priority="1181" dxfId="7" operator="greaterThan" stopIfTrue="1">
      <formula>0</formula>
    </cfRule>
    <cfRule type="cellIs" priority="1182" dxfId="7" operator="greaterThan" stopIfTrue="1">
      <formula>-1</formula>
    </cfRule>
  </conditionalFormatting>
  <conditionalFormatting sqref="AU9">
    <cfRule type="cellIs" priority="1175" dxfId="0" operator="greaterThan" stopIfTrue="1">
      <formula>0</formula>
    </cfRule>
    <cfRule type="cellIs" priority="1176" dxfId="8" operator="greaterThanOrEqual" stopIfTrue="1">
      <formula>0</formula>
    </cfRule>
    <cfRule type="cellIs" priority="1177" dxfId="7" operator="greaterThan" stopIfTrue="1">
      <formula>0</formula>
    </cfRule>
    <cfRule type="cellIs" priority="1178" dxfId="7" operator="greaterThan" stopIfTrue="1">
      <formula>-1</formula>
    </cfRule>
  </conditionalFormatting>
  <conditionalFormatting sqref="AX9">
    <cfRule type="cellIs" priority="1183" dxfId="0" operator="greaterThan" stopIfTrue="1">
      <formula>0</formula>
    </cfRule>
    <cfRule type="cellIs" priority="1184" dxfId="8" operator="greaterThanOrEqual" stopIfTrue="1">
      <formula>0</formula>
    </cfRule>
    <cfRule type="cellIs" priority="1185" dxfId="7" operator="greaterThan" stopIfTrue="1">
      <formula>0</formula>
    </cfRule>
    <cfRule type="cellIs" priority="1186" dxfId="7" operator="greaterThan" stopIfTrue="1">
      <formula>-1</formula>
    </cfRule>
  </conditionalFormatting>
  <conditionalFormatting sqref="AV10">
    <cfRule type="cellIs" priority="1167" dxfId="0" operator="greaterThan" stopIfTrue="1">
      <formula>0</formula>
    </cfRule>
    <cfRule type="cellIs" priority="1168" dxfId="8" operator="greaterThanOrEqual" stopIfTrue="1">
      <formula>0</formula>
    </cfRule>
    <cfRule type="cellIs" priority="1169" dxfId="7" operator="greaterThan" stopIfTrue="1">
      <formula>0</formula>
    </cfRule>
    <cfRule type="cellIs" priority="1170" dxfId="7" operator="greaterThan" stopIfTrue="1">
      <formula>-1</formula>
    </cfRule>
  </conditionalFormatting>
  <conditionalFormatting sqref="AT10">
    <cfRule type="cellIs" priority="1159" dxfId="0" operator="greaterThan" stopIfTrue="1">
      <formula>0</formula>
    </cfRule>
    <cfRule type="cellIs" priority="1160" dxfId="8" operator="greaterThanOrEqual" stopIfTrue="1">
      <formula>0</formula>
    </cfRule>
    <cfRule type="cellIs" priority="1161" dxfId="7" operator="greaterThan" stopIfTrue="1">
      <formula>0</formula>
    </cfRule>
    <cfRule type="cellIs" priority="1162" dxfId="7" operator="greaterThan" stopIfTrue="1">
      <formula>-1</formula>
    </cfRule>
  </conditionalFormatting>
  <conditionalFormatting sqref="AX10">
    <cfRule type="cellIs" priority="1163" dxfId="0" operator="greaterThan" stopIfTrue="1">
      <formula>0</formula>
    </cfRule>
    <cfRule type="cellIs" priority="1164" dxfId="8" operator="greaterThanOrEqual" stopIfTrue="1">
      <formula>0</formula>
    </cfRule>
    <cfRule type="cellIs" priority="1165" dxfId="7" operator="greaterThan" stopIfTrue="1">
      <formula>0</formula>
    </cfRule>
    <cfRule type="cellIs" priority="1166" dxfId="7" operator="greaterThan" stopIfTrue="1">
      <formula>-1</formula>
    </cfRule>
  </conditionalFormatting>
  <conditionalFormatting sqref="AW10">
    <cfRule type="cellIs" priority="1151" dxfId="0" operator="greaterThan" stopIfTrue="1">
      <formula>0</formula>
    </cfRule>
    <cfRule type="cellIs" priority="1152" dxfId="8" operator="greaterThanOrEqual" stopIfTrue="1">
      <formula>0</formula>
    </cfRule>
    <cfRule type="cellIs" priority="1153" dxfId="7" operator="greaterThan" stopIfTrue="1">
      <formula>0</formula>
    </cfRule>
    <cfRule type="cellIs" priority="1154" dxfId="7" operator="greaterThan" stopIfTrue="1">
      <formula>-1</formula>
    </cfRule>
  </conditionalFormatting>
  <conditionalFormatting sqref="AV11">
    <cfRule type="cellIs" priority="1147" dxfId="0" operator="greaterThan" stopIfTrue="1">
      <formula>0</formula>
    </cfRule>
    <cfRule type="cellIs" priority="1148" dxfId="8" operator="greaterThanOrEqual" stopIfTrue="1">
      <formula>0</formula>
    </cfRule>
    <cfRule type="cellIs" priority="1149" dxfId="7" operator="greaterThan" stopIfTrue="1">
      <formula>0</formula>
    </cfRule>
    <cfRule type="cellIs" priority="1150" dxfId="7" operator="greaterThan" stopIfTrue="1">
      <formula>-1</formula>
    </cfRule>
  </conditionalFormatting>
  <conditionalFormatting sqref="AU11">
    <cfRule type="cellIs" priority="1135" dxfId="0" operator="greaterThan" stopIfTrue="1">
      <formula>0</formula>
    </cfRule>
    <cfRule type="cellIs" priority="1136" dxfId="8" operator="greaterThanOrEqual" stopIfTrue="1">
      <formula>0</formula>
    </cfRule>
    <cfRule type="cellIs" priority="1137" dxfId="7" operator="greaterThan" stopIfTrue="1">
      <formula>0</formula>
    </cfRule>
    <cfRule type="cellIs" priority="1138" dxfId="7" operator="greaterThan" stopIfTrue="1">
      <formula>-1</formula>
    </cfRule>
  </conditionalFormatting>
  <conditionalFormatting sqref="AX11">
    <cfRule type="cellIs" priority="1143" dxfId="0" operator="greaterThan" stopIfTrue="1">
      <formula>0</formula>
    </cfRule>
    <cfRule type="cellIs" priority="1144" dxfId="8" operator="greaterThanOrEqual" stopIfTrue="1">
      <formula>0</formula>
    </cfRule>
    <cfRule type="cellIs" priority="1145" dxfId="7" operator="greaterThan" stopIfTrue="1">
      <formula>0</formula>
    </cfRule>
    <cfRule type="cellIs" priority="1146" dxfId="7" operator="greaterThan" stopIfTrue="1">
      <formula>-1</formula>
    </cfRule>
  </conditionalFormatting>
  <conditionalFormatting sqref="AV12">
    <cfRule type="cellIs" priority="1127" dxfId="0" operator="greaterThan" stopIfTrue="1">
      <formula>0</formula>
    </cfRule>
    <cfRule type="cellIs" priority="1128" dxfId="8" operator="greaterThanOrEqual" stopIfTrue="1">
      <formula>0</formula>
    </cfRule>
    <cfRule type="cellIs" priority="1129" dxfId="7" operator="greaterThan" stopIfTrue="1">
      <formula>0</formula>
    </cfRule>
    <cfRule type="cellIs" priority="1130" dxfId="7" operator="greaterThan" stopIfTrue="1">
      <formula>-1</formula>
    </cfRule>
  </conditionalFormatting>
  <conditionalFormatting sqref="AT12">
    <cfRule type="cellIs" priority="1119" dxfId="0" operator="greaterThan" stopIfTrue="1">
      <formula>0</formula>
    </cfRule>
    <cfRule type="cellIs" priority="1120" dxfId="8" operator="greaterThanOrEqual" stopIfTrue="1">
      <formula>0</formula>
    </cfRule>
    <cfRule type="cellIs" priority="1121" dxfId="7" operator="greaterThan" stopIfTrue="1">
      <formula>0</formula>
    </cfRule>
    <cfRule type="cellIs" priority="1122" dxfId="7" operator="greaterThan" stopIfTrue="1">
      <formula>-1</formula>
    </cfRule>
  </conditionalFormatting>
  <conditionalFormatting sqref="AX12">
    <cfRule type="cellIs" priority="1123" dxfId="0" operator="greaterThan" stopIfTrue="1">
      <formula>0</formula>
    </cfRule>
    <cfRule type="cellIs" priority="1124" dxfId="8" operator="greaterThanOrEqual" stopIfTrue="1">
      <formula>0</formula>
    </cfRule>
    <cfRule type="cellIs" priority="1125" dxfId="7" operator="greaterThan" stopIfTrue="1">
      <formula>0</formula>
    </cfRule>
    <cfRule type="cellIs" priority="1126" dxfId="7" operator="greaterThan" stopIfTrue="1">
      <formula>-1</formula>
    </cfRule>
  </conditionalFormatting>
  <conditionalFormatting sqref="AW12">
    <cfRule type="cellIs" priority="1111" dxfId="0" operator="greaterThan" stopIfTrue="1">
      <formula>0</formula>
    </cfRule>
    <cfRule type="cellIs" priority="1112" dxfId="8" operator="greaterThanOrEqual" stopIfTrue="1">
      <formula>0</formula>
    </cfRule>
    <cfRule type="cellIs" priority="1113" dxfId="7" operator="greaterThan" stopIfTrue="1">
      <formula>0</formula>
    </cfRule>
    <cfRule type="cellIs" priority="1114" dxfId="7" operator="greaterThan" stopIfTrue="1">
      <formula>-1</formula>
    </cfRule>
  </conditionalFormatting>
  <conditionalFormatting sqref="AX34:AX37">
    <cfRule type="cellIs" priority="1103" dxfId="0" operator="greaterThan" stopIfTrue="1">
      <formula>0</formula>
    </cfRule>
    <cfRule type="cellIs" priority="1104" dxfId="8" operator="greaterThanOrEqual" stopIfTrue="1">
      <formula>0</formula>
    </cfRule>
    <cfRule type="cellIs" priority="1105" dxfId="7" operator="greaterThan" stopIfTrue="1">
      <formula>0</formula>
    </cfRule>
    <cfRule type="cellIs" priority="1106" dxfId="7" operator="greaterThan" stopIfTrue="1">
      <formula>-1</formula>
    </cfRule>
  </conditionalFormatting>
  <conditionalFormatting sqref="AT34:AT37">
    <cfRule type="cellIs" priority="1099" dxfId="0" operator="greaterThan" stopIfTrue="1">
      <formula>0</formula>
    </cfRule>
    <cfRule type="cellIs" priority="1100" dxfId="8" operator="greaterThanOrEqual" stopIfTrue="1">
      <formula>0</formula>
    </cfRule>
    <cfRule type="cellIs" priority="1101" dxfId="7" operator="greaterThan" stopIfTrue="1">
      <formula>0</formula>
    </cfRule>
    <cfRule type="cellIs" priority="1102" dxfId="7" operator="greaterThan" stopIfTrue="1">
      <formula>-1</formula>
    </cfRule>
  </conditionalFormatting>
  <conditionalFormatting sqref="AV34:AV37">
    <cfRule type="cellIs" priority="1107" dxfId="0" operator="greaterThan" stopIfTrue="1">
      <formula>0</formula>
    </cfRule>
    <cfRule type="cellIs" priority="1108" dxfId="8" operator="greaterThanOrEqual" stopIfTrue="1">
      <formula>0</formula>
    </cfRule>
    <cfRule type="cellIs" priority="1109" dxfId="7" operator="greaterThan" stopIfTrue="1">
      <formula>0</formula>
    </cfRule>
    <cfRule type="cellIs" priority="1110" dxfId="7" operator="greaterThan" stopIfTrue="1">
      <formula>-1</formula>
    </cfRule>
  </conditionalFormatting>
  <conditionalFormatting sqref="AU34:AU37">
    <cfRule type="cellIs" priority="1095" dxfId="0" operator="greaterThan" stopIfTrue="1">
      <formula>0</formula>
    </cfRule>
    <cfRule type="cellIs" priority="1096" dxfId="8" operator="greaterThanOrEqual" stopIfTrue="1">
      <formula>0</formula>
    </cfRule>
    <cfRule type="cellIs" priority="1097" dxfId="7" operator="greaterThan" stopIfTrue="1">
      <formula>0</formula>
    </cfRule>
    <cfRule type="cellIs" priority="1098" dxfId="7" operator="greaterThan" stopIfTrue="1">
      <formula>-1</formula>
    </cfRule>
  </conditionalFormatting>
  <conditionalFormatting sqref="AW34:AW37">
    <cfRule type="cellIs" priority="1091" dxfId="0" operator="greaterThan" stopIfTrue="1">
      <formula>0</formula>
    </cfRule>
    <cfRule type="cellIs" priority="1092" dxfId="8" operator="greaterThanOrEqual" stopIfTrue="1">
      <formula>0</formula>
    </cfRule>
    <cfRule type="cellIs" priority="1093" dxfId="7" operator="greaterThan" stopIfTrue="1">
      <formula>0</formula>
    </cfRule>
    <cfRule type="cellIs" priority="1094" dxfId="7" operator="greaterThan" stopIfTrue="1">
      <formula>-1</formula>
    </cfRule>
  </conditionalFormatting>
  <conditionalFormatting sqref="AR35">
    <cfRule type="cellIs" priority="1053" dxfId="41" operator="equal" stopIfTrue="1">
      <formula>0</formula>
    </cfRule>
    <cfRule type="cellIs" priority="1054" dxfId="0" operator="greaterThan" stopIfTrue="1">
      <formula>0</formula>
    </cfRule>
  </conditionalFormatting>
  <conditionalFormatting sqref="AR5">
    <cfRule type="cellIs" priority="1089" dxfId="41" operator="equal" stopIfTrue="1">
      <formula>0</formula>
    </cfRule>
    <cfRule type="cellIs" priority="1090" dxfId="0" operator="greaterThan" stopIfTrue="1">
      <formula>0</formula>
    </cfRule>
  </conditionalFormatting>
  <conditionalFormatting sqref="AR6">
    <cfRule type="cellIs" priority="1087" dxfId="41" operator="equal" stopIfTrue="1">
      <formula>0</formula>
    </cfRule>
    <cfRule type="cellIs" priority="1088" dxfId="0" operator="greaterThan" stopIfTrue="1">
      <formula>0</formula>
    </cfRule>
  </conditionalFormatting>
  <conditionalFormatting sqref="AR7">
    <cfRule type="cellIs" priority="1085" dxfId="41" operator="equal" stopIfTrue="1">
      <formula>0</formula>
    </cfRule>
    <cfRule type="cellIs" priority="1086" dxfId="0" operator="greaterThan" stopIfTrue="1">
      <formula>0</formula>
    </cfRule>
  </conditionalFormatting>
  <conditionalFormatting sqref="AR8">
    <cfRule type="cellIs" priority="1083" dxfId="41" operator="equal" stopIfTrue="1">
      <formula>0</formula>
    </cfRule>
    <cfRule type="cellIs" priority="1084" dxfId="0" operator="greaterThan" stopIfTrue="1">
      <formula>0</formula>
    </cfRule>
  </conditionalFormatting>
  <conditionalFormatting sqref="AR9">
    <cfRule type="cellIs" priority="1081" dxfId="41" operator="equal" stopIfTrue="1">
      <formula>0</formula>
    </cfRule>
    <cfRule type="cellIs" priority="1082" dxfId="0" operator="greaterThan" stopIfTrue="1">
      <formula>0</formula>
    </cfRule>
  </conditionalFormatting>
  <conditionalFormatting sqref="AR10">
    <cfRule type="cellIs" priority="1079" dxfId="41" operator="equal" stopIfTrue="1">
      <formula>0</formula>
    </cfRule>
    <cfRule type="cellIs" priority="1080" dxfId="0" operator="greaterThan" stopIfTrue="1">
      <formula>0</formula>
    </cfRule>
  </conditionalFormatting>
  <conditionalFormatting sqref="AR11">
    <cfRule type="cellIs" priority="1077" dxfId="41" operator="equal" stopIfTrue="1">
      <formula>0</formula>
    </cfRule>
    <cfRule type="cellIs" priority="1078" dxfId="0" operator="greaterThan" stopIfTrue="1">
      <formula>0</formula>
    </cfRule>
  </conditionalFormatting>
  <conditionalFormatting sqref="AR12">
    <cfRule type="cellIs" priority="1075" dxfId="41" operator="equal" stopIfTrue="1">
      <formula>0</formula>
    </cfRule>
    <cfRule type="cellIs" priority="1076" dxfId="0" operator="greaterThan" stopIfTrue="1">
      <formula>0</formula>
    </cfRule>
  </conditionalFormatting>
  <conditionalFormatting sqref="AR15">
    <cfRule type="cellIs" priority="1073" dxfId="41" operator="equal" stopIfTrue="1">
      <formula>0</formula>
    </cfRule>
    <cfRule type="cellIs" priority="1074" dxfId="0" operator="greaterThan" stopIfTrue="1">
      <formula>0</formula>
    </cfRule>
  </conditionalFormatting>
  <conditionalFormatting sqref="AR16">
    <cfRule type="cellIs" priority="1071" dxfId="41" operator="equal" stopIfTrue="1">
      <formula>0</formula>
    </cfRule>
    <cfRule type="cellIs" priority="1072" dxfId="0" operator="greaterThan" stopIfTrue="1">
      <formula>0</formula>
    </cfRule>
  </conditionalFormatting>
  <conditionalFormatting sqref="AR17">
    <cfRule type="cellIs" priority="1069" dxfId="41" operator="equal" stopIfTrue="1">
      <formula>0</formula>
    </cfRule>
    <cfRule type="cellIs" priority="1070" dxfId="0" operator="greaterThan" stopIfTrue="1">
      <formula>0</formula>
    </cfRule>
  </conditionalFormatting>
  <conditionalFormatting sqref="AR18">
    <cfRule type="cellIs" priority="1067" dxfId="41" operator="equal" stopIfTrue="1">
      <formula>0</formula>
    </cfRule>
    <cfRule type="cellIs" priority="1068" dxfId="0" operator="greaterThan" stopIfTrue="1">
      <formula>0</formula>
    </cfRule>
  </conditionalFormatting>
  <conditionalFormatting sqref="AR19">
    <cfRule type="cellIs" priority="1065" dxfId="41" operator="equal" stopIfTrue="1">
      <formula>0</formula>
    </cfRule>
    <cfRule type="cellIs" priority="1066" dxfId="0" operator="greaterThan" stopIfTrue="1">
      <formula>0</formula>
    </cfRule>
  </conditionalFormatting>
  <conditionalFormatting sqref="AR26">
    <cfRule type="cellIs" priority="1063" dxfId="41" operator="equal" stopIfTrue="1">
      <formula>0</formula>
    </cfRule>
    <cfRule type="cellIs" priority="1064" dxfId="0" operator="greaterThan" stopIfTrue="1">
      <formula>0</formula>
    </cfRule>
  </conditionalFormatting>
  <conditionalFormatting sqref="AR27">
    <cfRule type="cellIs" priority="1061" dxfId="41" operator="equal" stopIfTrue="1">
      <formula>0</formula>
    </cfRule>
    <cfRule type="cellIs" priority="1062" dxfId="0" operator="greaterThan" stopIfTrue="1">
      <formula>0</formula>
    </cfRule>
  </conditionalFormatting>
  <conditionalFormatting sqref="AR28">
    <cfRule type="cellIs" priority="1059" dxfId="41" operator="equal" stopIfTrue="1">
      <formula>0</formula>
    </cfRule>
    <cfRule type="cellIs" priority="1060" dxfId="0" operator="greaterThan" stopIfTrue="1">
      <formula>0</formula>
    </cfRule>
  </conditionalFormatting>
  <conditionalFormatting sqref="AR29">
    <cfRule type="cellIs" priority="1057" dxfId="41" operator="equal" stopIfTrue="1">
      <formula>0</formula>
    </cfRule>
    <cfRule type="cellIs" priority="1058" dxfId="0" operator="greaterThan" stopIfTrue="1">
      <formula>0</formula>
    </cfRule>
  </conditionalFormatting>
  <conditionalFormatting sqref="AR34">
    <cfRule type="cellIs" priority="1055" dxfId="41" operator="equal" stopIfTrue="1">
      <formula>0</formula>
    </cfRule>
    <cfRule type="cellIs" priority="1056" dxfId="0" operator="greaterThan" stopIfTrue="1">
      <formula>0</formula>
    </cfRule>
  </conditionalFormatting>
  <conditionalFormatting sqref="AR36">
    <cfRule type="cellIs" priority="1051" dxfId="41" operator="equal" stopIfTrue="1">
      <formula>0</formula>
    </cfRule>
    <cfRule type="cellIs" priority="1052" dxfId="0" operator="greaterThan" stopIfTrue="1">
      <formula>0</formula>
    </cfRule>
  </conditionalFormatting>
  <conditionalFormatting sqref="AR37">
    <cfRule type="cellIs" priority="1049" dxfId="41" operator="equal" stopIfTrue="1">
      <formula>0</formula>
    </cfRule>
    <cfRule type="cellIs" priority="1050" dxfId="0" operator="greaterThan" stopIfTrue="1">
      <formula>0</formula>
    </cfRule>
  </conditionalFormatting>
  <conditionalFormatting sqref="AV26:AV29">
    <cfRule type="cellIs" priority="1045" dxfId="0" operator="greaterThan" stopIfTrue="1">
      <formula>0</formula>
    </cfRule>
    <cfRule type="cellIs" priority="1046" dxfId="8" operator="greaterThanOrEqual" stopIfTrue="1">
      <formula>0</formula>
    </cfRule>
    <cfRule type="cellIs" priority="1047" dxfId="7" operator="greaterThan" stopIfTrue="1">
      <formula>0</formula>
    </cfRule>
    <cfRule type="cellIs" priority="1048" dxfId="7" operator="greaterThan" stopIfTrue="1">
      <formula>-1</formula>
    </cfRule>
  </conditionalFormatting>
  <conditionalFormatting sqref="AT26:AT29">
    <cfRule type="cellIs" priority="1037" dxfId="0" operator="greaterThan" stopIfTrue="1">
      <formula>0</formula>
    </cfRule>
    <cfRule type="cellIs" priority="1038" dxfId="8" operator="greaterThanOrEqual" stopIfTrue="1">
      <formula>0</formula>
    </cfRule>
    <cfRule type="cellIs" priority="1039" dxfId="7" operator="greaterThan" stopIfTrue="1">
      <formula>0</formula>
    </cfRule>
    <cfRule type="cellIs" priority="1040" dxfId="7" operator="greaterThan" stopIfTrue="1">
      <formula>-1</formula>
    </cfRule>
  </conditionalFormatting>
  <conditionalFormatting sqref="AU26:AU29">
    <cfRule type="cellIs" priority="1033" dxfId="0" operator="greaterThan" stopIfTrue="1">
      <formula>0</formula>
    </cfRule>
    <cfRule type="cellIs" priority="1034" dxfId="8" operator="greaterThanOrEqual" stopIfTrue="1">
      <formula>0</formula>
    </cfRule>
    <cfRule type="cellIs" priority="1035" dxfId="7" operator="greaterThan" stopIfTrue="1">
      <formula>0</formula>
    </cfRule>
    <cfRule type="cellIs" priority="1036" dxfId="7" operator="greaterThan" stopIfTrue="1">
      <formula>-1</formula>
    </cfRule>
  </conditionalFormatting>
  <conditionalFormatting sqref="AX26:AX29">
    <cfRule type="cellIs" priority="1041" dxfId="0" operator="greaterThan" stopIfTrue="1">
      <formula>0</formula>
    </cfRule>
    <cfRule type="cellIs" priority="1042" dxfId="8" operator="greaterThanOrEqual" stopIfTrue="1">
      <formula>0</formula>
    </cfRule>
    <cfRule type="cellIs" priority="1043" dxfId="7" operator="greaterThan" stopIfTrue="1">
      <formula>0</formula>
    </cfRule>
    <cfRule type="cellIs" priority="1044" dxfId="7" operator="greaterThan" stopIfTrue="1">
      <formula>-1</formula>
    </cfRule>
  </conditionalFormatting>
  <conditionalFormatting sqref="AW26:AW29">
    <cfRule type="cellIs" priority="1029" dxfId="0" operator="greaterThan" stopIfTrue="1">
      <formula>0</formula>
    </cfRule>
    <cfRule type="cellIs" priority="1030" dxfId="8" operator="greaterThanOrEqual" stopIfTrue="1">
      <formula>0</formula>
    </cfRule>
    <cfRule type="cellIs" priority="1031" dxfId="7" operator="greaterThan" stopIfTrue="1">
      <formula>0</formula>
    </cfRule>
    <cfRule type="cellIs" priority="1032" dxfId="7" operator="greaterThan" stopIfTrue="1">
      <formula>-1</formula>
    </cfRule>
  </conditionalFormatting>
  <conditionalFormatting sqref="K13:N13 S13:AA13 Q13 AJ13">
    <cfRule type="cellIs" priority="1025" dxfId="0" operator="greaterThan" stopIfTrue="1">
      <formula>0</formula>
    </cfRule>
    <cfRule type="cellIs" priority="1026" dxfId="8" operator="greaterThanOrEqual" stopIfTrue="1">
      <formula>0</formula>
    </cfRule>
    <cfRule type="cellIs" priority="1027" dxfId="7" operator="greaterThan" stopIfTrue="1">
      <formula>0</formula>
    </cfRule>
    <cfRule type="cellIs" priority="1028" dxfId="7" operator="greaterThan" stopIfTrue="1">
      <formula>-1</formula>
    </cfRule>
  </conditionalFormatting>
  <conditionalFormatting sqref="E13:E19">
    <cfRule type="cellIs" priority="1023" dxfId="43" operator="equal" stopIfTrue="1">
      <formula>0</formula>
    </cfRule>
    <cfRule type="cellIs" priority="1024" dxfId="0" operator="greaterThan" stopIfTrue="1">
      <formula>0</formula>
    </cfRule>
  </conditionalFormatting>
  <conditionalFormatting sqref="F13:F19">
    <cfRule type="cellIs" priority="1021" dxfId="43" operator="equal" stopIfTrue="1">
      <formula>0</formula>
    </cfRule>
    <cfRule type="cellIs" priority="1022" dxfId="0" operator="greaterThan" stopIfTrue="1">
      <formula>0</formula>
    </cfRule>
  </conditionalFormatting>
  <conditionalFormatting sqref="G13:G19">
    <cfRule type="cellIs" priority="1019" dxfId="43" operator="equal" stopIfTrue="1">
      <formula>0</formula>
    </cfRule>
    <cfRule type="cellIs" priority="1020" dxfId="0" operator="greaterThan" stopIfTrue="1">
      <formula>0</formula>
    </cfRule>
  </conditionalFormatting>
  <conditionalFormatting sqref="H13:H19">
    <cfRule type="cellIs" priority="1017" dxfId="43" operator="equal" stopIfTrue="1">
      <formula>0</formula>
    </cfRule>
    <cfRule type="cellIs" priority="1018" dxfId="0" operator="greaterThan" stopIfTrue="1">
      <formula>0</formula>
    </cfRule>
  </conditionalFormatting>
  <conditionalFormatting sqref="I13:I19">
    <cfRule type="cellIs" priority="1015" dxfId="43" operator="equal" stopIfTrue="1">
      <formula>0</formula>
    </cfRule>
    <cfRule type="cellIs" priority="1016" dxfId="0" operator="greaterThan" stopIfTrue="1">
      <formula>0</formula>
    </cfRule>
  </conditionalFormatting>
  <conditionalFormatting sqref="AR13">
    <cfRule type="cellIs" priority="1013" dxfId="41" operator="equal" stopIfTrue="1">
      <formula>0</formula>
    </cfRule>
    <cfRule type="cellIs" priority="1014" dxfId="0" operator="greaterThan" stopIfTrue="1">
      <formula>0</formula>
    </cfRule>
  </conditionalFormatting>
  <conditionalFormatting sqref="AV13">
    <cfRule type="cellIs" priority="1009" dxfId="0" operator="greaterThan" stopIfTrue="1">
      <formula>0</formula>
    </cfRule>
    <cfRule type="cellIs" priority="1010" dxfId="8" operator="greaterThanOrEqual" stopIfTrue="1">
      <formula>0</formula>
    </cfRule>
    <cfRule type="cellIs" priority="1011" dxfId="7" operator="greaterThan" stopIfTrue="1">
      <formula>0</formula>
    </cfRule>
    <cfRule type="cellIs" priority="1012" dxfId="7" operator="greaterThan" stopIfTrue="1">
      <formula>-1</formula>
    </cfRule>
  </conditionalFormatting>
  <conditionalFormatting sqref="AT13">
    <cfRule type="cellIs" priority="1001" dxfId="0" operator="greaterThan" stopIfTrue="1">
      <formula>0</formula>
    </cfRule>
    <cfRule type="cellIs" priority="1002" dxfId="8" operator="greaterThanOrEqual" stopIfTrue="1">
      <formula>0</formula>
    </cfRule>
    <cfRule type="cellIs" priority="1003" dxfId="7" operator="greaterThan" stopIfTrue="1">
      <formula>0</formula>
    </cfRule>
    <cfRule type="cellIs" priority="1004" dxfId="7" operator="greaterThan" stopIfTrue="1">
      <formula>-1</formula>
    </cfRule>
  </conditionalFormatting>
  <conditionalFormatting sqref="AU13">
    <cfRule type="cellIs" priority="997" dxfId="0" operator="greaterThan" stopIfTrue="1">
      <formula>0</formula>
    </cfRule>
    <cfRule type="cellIs" priority="998" dxfId="8" operator="greaterThanOrEqual" stopIfTrue="1">
      <formula>0</formula>
    </cfRule>
    <cfRule type="cellIs" priority="999" dxfId="7" operator="greaterThan" stopIfTrue="1">
      <formula>0</formula>
    </cfRule>
    <cfRule type="cellIs" priority="1000" dxfId="7" operator="greaterThan" stopIfTrue="1">
      <formula>-1</formula>
    </cfRule>
  </conditionalFormatting>
  <conditionalFormatting sqref="AX13">
    <cfRule type="cellIs" priority="1005" dxfId="0" operator="greaterThan" stopIfTrue="1">
      <formula>0</formula>
    </cfRule>
    <cfRule type="cellIs" priority="1006" dxfId="8" operator="greaterThanOrEqual" stopIfTrue="1">
      <formula>0</formula>
    </cfRule>
    <cfRule type="cellIs" priority="1007" dxfId="7" operator="greaterThan" stopIfTrue="1">
      <formula>0</formula>
    </cfRule>
    <cfRule type="cellIs" priority="1008" dxfId="7" operator="greaterThan" stopIfTrue="1">
      <formula>-1</formula>
    </cfRule>
  </conditionalFormatting>
  <conditionalFormatting sqref="AW13">
    <cfRule type="cellIs" priority="993" dxfId="0" operator="greaterThan" stopIfTrue="1">
      <formula>0</formula>
    </cfRule>
    <cfRule type="cellIs" priority="994" dxfId="8" operator="greaterThanOrEqual" stopIfTrue="1">
      <formula>0</formula>
    </cfRule>
    <cfRule type="cellIs" priority="995" dxfId="7" operator="greaterThan" stopIfTrue="1">
      <formula>0</formula>
    </cfRule>
    <cfRule type="cellIs" priority="996" dxfId="7" operator="greaterThan" stopIfTrue="1">
      <formula>-1</formula>
    </cfRule>
  </conditionalFormatting>
  <conditionalFormatting sqref="R5:R12">
    <cfRule type="cellIs" priority="989" dxfId="0" operator="greaterThan" stopIfTrue="1">
      <formula>0</formula>
    </cfRule>
    <cfRule type="cellIs" priority="990" dxfId="8" operator="greaterThanOrEqual" stopIfTrue="1">
      <formula>0</formula>
    </cfRule>
    <cfRule type="cellIs" priority="991" dxfId="7" operator="greaterThan" stopIfTrue="1">
      <formula>0</formula>
    </cfRule>
    <cfRule type="cellIs" priority="992" dxfId="7" operator="greaterThan" stopIfTrue="1">
      <formula>-1</formula>
    </cfRule>
  </conditionalFormatting>
  <conditionalFormatting sqref="R13">
    <cfRule type="cellIs" priority="985" dxfId="0" operator="greaterThan" stopIfTrue="1">
      <formula>0</formula>
    </cfRule>
    <cfRule type="cellIs" priority="986" dxfId="8" operator="greaterThanOrEqual" stopIfTrue="1">
      <formula>0</formula>
    </cfRule>
    <cfRule type="cellIs" priority="987" dxfId="7" operator="greaterThan" stopIfTrue="1">
      <formula>0</formula>
    </cfRule>
    <cfRule type="cellIs" priority="988" dxfId="7" operator="greaterThan" stopIfTrue="1">
      <formula>-1</formula>
    </cfRule>
  </conditionalFormatting>
  <conditionalFormatting sqref="P5:P12">
    <cfRule type="cellIs" priority="981" dxfId="0" operator="greaterThan" stopIfTrue="1">
      <formula>0</formula>
    </cfRule>
    <cfRule type="cellIs" priority="982" dxfId="8" operator="greaterThanOrEqual" stopIfTrue="1">
      <formula>0</formula>
    </cfRule>
    <cfRule type="cellIs" priority="983" dxfId="7" operator="greaterThan" stopIfTrue="1">
      <formula>0</formula>
    </cfRule>
    <cfRule type="cellIs" priority="984" dxfId="7" operator="greaterThan" stopIfTrue="1">
      <formula>-1</formula>
    </cfRule>
  </conditionalFormatting>
  <conditionalFormatting sqref="P13">
    <cfRule type="cellIs" priority="977" dxfId="0" operator="greaterThan" stopIfTrue="1">
      <formula>0</formula>
    </cfRule>
    <cfRule type="cellIs" priority="978" dxfId="8" operator="greaterThanOrEqual" stopIfTrue="1">
      <formula>0</formula>
    </cfRule>
    <cfRule type="cellIs" priority="979" dxfId="7" operator="greaterThan" stopIfTrue="1">
      <formula>0</formula>
    </cfRule>
    <cfRule type="cellIs" priority="980" dxfId="7" operator="greaterThan" stopIfTrue="1">
      <formula>-1</formula>
    </cfRule>
  </conditionalFormatting>
  <conditionalFormatting sqref="O5:O12">
    <cfRule type="cellIs" priority="973" dxfId="0" operator="greaterThan" stopIfTrue="1">
      <formula>0</formula>
    </cfRule>
    <cfRule type="cellIs" priority="974" dxfId="8" operator="greaterThanOrEqual" stopIfTrue="1">
      <formula>0</formula>
    </cfRule>
    <cfRule type="cellIs" priority="975" dxfId="7" operator="greaterThan" stopIfTrue="1">
      <formula>0</formula>
    </cfRule>
    <cfRule type="cellIs" priority="976" dxfId="7" operator="greaterThan" stopIfTrue="1">
      <formula>-1</formula>
    </cfRule>
  </conditionalFormatting>
  <conditionalFormatting sqref="O13">
    <cfRule type="cellIs" priority="969" dxfId="0" operator="greaterThan" stopIfTrue="1">
      <formula>0</formula>
    </cfRule>
    <cfRule type="cellIs" priority="970" dxfId="8" operator="greaterThanOrEqual" stopIfTrue="1">
      <formula>0</formula>
    </cfRule>
    <cfRule type="cellIs" priority="971" dxfId="7" operator="greaterThan" stopIfTrue="1">
      <formula>0</formula>
    </cfRule>
    <cfRule type="cellIs" priority="972" dxfId="7" operator="greaterThan" stopIfTrue="1">
      <formula>-1</formula>
    </cfRule>
  </conditionalFormatting>
  <conditionalFormatting sqref="K22:AJ22 K21:AE21 AJ5:AJ21 K5:AA20">
    <cfRule type="cellIs" priority="968" dxfId="0" operator="equal" stopIfTrue="1">
      <formula>0</formula>
    </cfRule>
  </conditionalFormatting>
  <conditionalFormatting sqref="E5:I22">
    <cfRule type="cellIs" priority="967" dxfId="0" operator="lessThanOrEqual" stopIfTrue="1">
      <formula>0</formula>
    </cfRule>
  </conditionalFormatting>
  <conditionalFormatting sqref="AT5:AX22">
    <cfRule type="cellIs" priority="966" dxfId="0" operator="greaterThanOrEqual" stopIfTrue="1">
      <formula>0</formula>
    </cfRule>
  </conditionalFormatting>
  <conditionalFormatting sqref="E30:I30">
    <cfRule type="cellIs" priority="965" dxfId="0" operator="lessThanOrEqual" stopIfTrue="1">
      <formula>0</formula>
    </cfRule>
  </conditionalFormatting>
  <conditionalFormatting sqref="AT26:AX30">
    <cfRule type="cellIs" priority="964" dxfId="0" operator="lessThanOrEqual" stopIfTrue="1">
      <formula>0</formula>
    </cfRule>
  </conditionalFormatting>
  <conditionalFormatting sqref="AT34:AX38">
    <cfRule type="cellIs" priority="963" dxfId="0" operator="lessThanOrEqual" stopIfTrue="1">
      <formula>0</formula>
    </cfRule>
  </conditionalFormatting>
  <conditionalFormatting sqref="AK34:AN37">
    <cfRule type="cellIs" priority="958" dxfId="0" operator="lessThanOr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Tonnie</dc:creator>
  <cp:keywords/>
  <dc:description/>
  <cp:lastModifiedBy>Tonnie</cp:lastModifiedBy>
  <cp:lastPrinted>2011-12-05T12:14:36Z</cp:lastPrinted>
  <dcterms:created xsi:type="dcterms:W3CDTF">2011-12-04T19:56:58Z</dcterms:created>
  <dcterms:modified xsi:type="dcterms:W3CDTF">2012-11-02T16:39:28Z</dcterms:modified>
  <cp:category/>
  <cp:version/>
  <cp:contentType/>
  <cp:contentStatus/>
</cp:coreProperties>
</file>